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7675" windowHeight="14565" activeTab="0"/>
  </bookViews>
  <sheets>
    <sheet name="EF_benzinky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<sst xmlns="http://schemas.openxmlformats.org/spreadsheetml/2006/main" count="12" uniqueCount="11">
  <si>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Pohonná hmota (PHM)</t>
  </si>
  <si>
    <t>VOC [t/rok]</t>
  </si>
  <si>
    <t>Emisní faktor (Ef) [g VOC/m3 PHM]</t>
  </si>
  <si>
    <t>Vyplnit  množství vydaných PHM       [m3]</t>
  </si>
  <si>
    <t>Vyplnit  množství přijatých PHM       [m3]</t>
  </si>
  <si>
    <t>Vyplnit účinnost zpět. odv. par [%]</t>
  </si>
  <si>
    <t>Benzin (BA)</t>
  </si>
  <si>
    <t>Započtení účinnosti zpětného odvodu par benzinu (BA)</t>
  </si>
  <si>
    <t>Celková roční emise VOC z benzinu</t>
  </si>
  <si>
    <t>I. stupeň (příjem)</t>
  </si>
  <si>
    <t>II. stupeň (výdej)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</si>
</sst>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</numFmts>
  <fonts count="44">
    <font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Arial CE"/>
      <family val="0"/>
    </font>
    <font>
      <sz val="9"/>
      <color indexed="8"/>
      <name val="Arial CE"/>
      <family val="0"/>
    </font>
    <font>
      <sz val="14"/>
      <color indexed="9"/>
      <name val="Arial CE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164" fontId="5" fillId="33" borderId="11" xfId="46" applyNumberFormat="1" applyFont="1" applyFill="1" applyBorder="1" applyAlignment="1">
      <alignment horizontal="center" vertical="top" wrapText="1"/>
      <protection/>
    </xf>
    <xf numFmtId="0" fontId="4" fillId="0" borderId="0" xfId="0" applyFont="1" applyBorder="1" applyAlignment="1">
      <alignment/>
    </xf>
    <xf numFmtId="0" fontId="4" fillId="0" borderId="12" xfId="46" applyFont="1" applyFill="1" applyBorder="1" applyAlignment="1">
      <alignment horizontal="center" vertical="top" wrapText="1"/>
      <protection/>
    </xf>
    <xf numFmtId="0" fontId="3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164" fontId="5" fillId="33" borderId="12" xfId="46" applyNumberFormat="1" applyFont="1" applyFill="1" applyBorder="1" applyAlignment="1">
      <alignment horizontal="center" vertical="top" wrapText="1"/>
      <protection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34" borderId="0" xfId="0" applyFont="1" applyFill="1" applyBorder="1" applyAlignment="1">
      <alignment wrapText="1"/>
    </xf>
    <xf numFmtId="0" fontId="6" fillId="34" borderId="0" xfId="0" applyFont="1" applyFill="1" applyBorder="1" applyAlignment="1">
      <alignment/>
    </xf>
    <xf numFmtId="0" fontId="3" fillId="34" borderId="0" xfId="0" applyFont="1" applyFill="1" applyBorder="1" applyAlignment="1">
      <alignment wrapText="1"/>
    </xf>
    <xf numFmtId="0" fontId="3" fillId="0" borderId="16" xfId="0" applyFont="1" applyBorder="1" applyAlignment="1">
      <alignment/>
    </xf>
    <xf numFmtId="0" fontId="6" fillId="35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4" fillId="36" borderId="0" xfId="0" applyFont="1" applyFill="1" applyBorder="1" applyAlignment="1">
      <alignment wrapText="1"/>
    </xf>
    <xf numFmtId="0" fontId="4" fillId="36" borderId="0" xfId="0" applyFont="1" applyFill="1" applyBorder="1" applyAlignment="1">
      <alignment/>
    </xf>
    <xf numFmtId="0" fontId="4" fillId="36" borderId="0" xfId="46" applyFont="1" applyFill="1" applyBorder="1" applyAlignment="1">
      <alignment horizontal="center" vertical="top" wrapText="1"/>
      <protection/>
    </xf>
    <xf numFmtId="0" fontId="6" fillId="36" borderId="0" xfId="0" applyFont="1" applyFill="1" applyBorder="1" applyAlignment="1">
      <alignment/>
    </xf>
    <xf numFmtId="0" fontId="6" fillId="36" borderId="0" xfId="0" applyFont="1" applyFill="1" applyBorder="1" applyAlignment="1">
      <alignment wrapText="1"/>
    </xf>
    <xf numFmtId="0" fontId="5" fillId="36" borderId="0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5" fillId="33" borderId="22" xfId="0" applyFont="1" applyFill="1" applyBorder="1" applyAlignment="1">
      <alignment/>
    </xf>
    <xf numFmtId="0" fontId="6" fillId="35" borderId="23" xfId="0" applyFont="1" applyFill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EF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57150</xdr:rowOff>
    </xdr:from>
    <xdr:to>
      <xdr:col>2</xdr:col>
      <xdr:colOff>1200150</xdr:colOff>
      <xdr:row>2</xdr:row>
      <xdr:rowOff>609600</xdr:rowOff>
    </xdr:to>
    <xdr:sp>
      <xdr:nvSpPr>
        <xdr:cNvPr id="1" name="AutoShape 1"/>
        <xdr:cNvSpPr>
          <a:spLocks/>
        </xdr:cNvSpPr>
      </xdr:nvSpPr>
      <xdr:spPr>
        <a:xfrm>
          <a:off x="342900" y="57150"/>
          <a:ext cx="2886075" cy="952500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Věstník MŽP č. 8/2013</a:t>
          </a:r>
        </a:p>
      </xdr:txBody>
    </xdr:sp>
    <xdr:clientData/>
  </xdr:twoCellAnchor>
  <xdr:twoCellAnchor>
    <xdr:from>
      <xdr:col>3</xdr:col>
      <xdr:colOff>38100</xdr:colOff>
      <xdr:row>0</xdr:row>
      <xdr:rowOff>85725</xdr:rowOff>
    </xdr:from>
    <xdr:to>
      <xdr:col>3</xdr:col>
      <xdr:colOff>1076325</xdr:colOff>
      <xdr:row>2</xdr:row>
      <xdr:rowOff>904875</xdr:rowOff>
    </xdr:to>
    <xdr:sp>
      <xdr:nvSpPr>
        <xdr:cNvPr id="2" name="AutoShape 2"/>
        <xdr:cNvSpPr>
          <a:spLocks/>
        </xdr:cNvSpPr>
      </xdr:nvSpPr>
      <xdr:spPr>
        <a:xfrm>
          <a:off x="3390900" y="85725"/>
          <a:ext cx="1038225" cy="1219200"/>
        </a:xfrm>
        <a:prstGeom prst="horizontalScroll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Vypočtená množství emisí podle množství přijatých a vydaných PHM</a:t>
          </a:r>
        </a:p>
      </xdr:txBody>
    </xdr:sp>
    <xdr:clientData/>
  </xdr:twoCellAnchor>
  <xdr:twoCellAnchor>
    <xdr:from>
      <xdr:col>4</xdr:col>
      <xdr:colOff>47625</xdr:colOff>
      <xdr:row>0</xdr:row>
      <xdr:rowOff>76200</xdr:rowOff>
    </xdr:from>
    <xdr:to>
      <xdr:col>5</xdr:col>
      <xdr:colOff>1181100</xdr:colOff>
      <xdr:row>2</xdr:row>
      <xdr:rowOff>904875</xdr:rowOff>
    </xdr:to>
    <xdr:sp>
      <xdr:nvSpPr>
        <xdr:cNvPr id="3" name="AutoShape 3"/>
        <xdr:cNvSpPr>
          <a:spLocks/>
        </xdr:cNvSpPr>
      </xdr:nvSpPr>
      <xdr:spPr>
        <a:xfrm>
          <a:off x="4600575" y="76200"/>
          <a:ext cx="2333625" cy="1228725"/>
        </a:xfrm>
        <a:prstGeom prst="horizontalScroll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Černá pole můžete vyplňovat</a:t>
          </a:r>
        </a:p>
      </xdr:txBody>
    </xdr:sp>
    <xdr:clientData/>
  </xdr:twoCellAnchor>
  <xdr:twoCellAnchor editAs="oneCell">
    <xdr:from>
      <xdr:col>7</xdr:col>
      <xdr:colOff>209550</xdr:colOff>
      <xdr:row>0</xdr:row>
      <xdr:rowOff>28575</xdr:rowOff>
    </xdr:from>
    <xdr:to>
      <xdr:col>22</xdr:col>
      <xdr:colOff>419100</xdr:colOff>
      <xdr:row>18</xdr:row>
      <xdr:rowOff>114300</xdr:rowOff>
    </xdr:to>
    <xdr:pic>
      <xdr:nvPicPr>
        <xdr:cNvPr id="4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28575"/>
          <a:ext cx="9353550" cy="6105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00390625" style="8" customWidth="1"/>
    <col min="2" max="2" width="26.421875" style="8" bestFit="1" customWidth="1"/>
    <col min="3" max="3" width="19.8515625" style="8" customWidth="1"/>
    <col min="4" max="5" width="18.00390625" style="10" customWidth="1"/>
    <col min="6" max="6" width="17.8515625" style="11" customWidth="1"/>
    <col min="7" max="7" width="4.00390625" style="11" customWidth="1"/>
    <col min="8" max="16384" width="9.140625" style="8" customWidth="1"/>
  </cols>
  <sheetData>
    <row r="1" spans="1:7" ht="15.75">
      <c r="A1" s="25"/>
      <c r="B1" s="1"/>
      <c r="C1" s="1"/>
      <c r="D1" s="4"/>
      <c r="E1" s="4"/>
      <c r="F1" s="6"/>
      <c r="G1" s="28"/>
    </row>
    <row r="2" spans="1:7" ht="15.75">
      <c r="A2" s="25"/>
      <c r="B2" s="1"/>
      <c r="C2" s="1"/>
      <c r="D2" s="4"/>
      <c r="E2" s="4"/>
      <c r="F2" s="6"/>
      <c r="G2" s="28"/>
    </row>
    <row r="3" spans="1:7" ht="75.75" customHeight="1" thickBot="1">
      <c r="A3" s="25"/>
      <c r="B3" s="1"/>
      <c r="C3" s="1"/>
      <c r="D3" s="4"/>
      <c r="E3" s="4"/>
      <c r="F3" s="6"/>
      <c r="G3" s="28"/>
    </row>
    <row r="4" spans="1:7" s="9" customFormat="1" ht="79.5" thickBot="1">
      <c r="A4" s="26"/>
      <c r="B4" s="2" t="s">
        <v>0</v>
      </c>
      <c r="C4" s="3" t="s">
        <v>2</v>
      </c>
      <c r="D4" s="5" t="s">
        <v>1</v>
      </c>
      <c r="E4" s="7" t="s">
        <v>4</v>
      </c>
      <c r="F4" s="7" t="s">
        <v>3</v>
      </c>
      <c r="G4" s="29"/>
    </row>
    <row r="5" spans="1:7" ht="16.5" thickBot="1">
      <c r="A5" s="25"/>
      <c r="B5" s="34" t="s">
        <v>6</v>
      </c>
      <c r="C5" s="35">
        <v>1400</v>
      </c>
      <c r="D5" s="36">
        <f>C5*E5/2000000+C5*F5/2000000</f>
        <v>1.3929999999999998</v>
      </c>
      <c r="E5" s="37">
        <v>1000</v>
      </c>
      <c r="F5" s="37">
        <v>990</v>
      </c>
      <c r="G5" s="30"/>
    </row>
    <row r="6" spans="1:7" ht="15.75">
      <c r="A6" s="25"/>
      <c r="B6" s="25"/>
      <c r="C6" s="25"/>
      <c r="D6" s="32"/>
      <c r="E6" s="30"/>
      <c r="F6" s="30"/>
      <c r="G6" s="30"/>
    </row>
    <row r="7" spans="1:7" ht="15.75">
      <c r="A7" s="25"/>
      <c r="B7" s="25"/>
      <c r="C7" s="25"/>
      <c r="D7" s="32"/>
      <c r="E7" s="30"/>
      <c r="F7" s="30"/>
      <c r="G7" s="30"/>
    </row>
    <row r="8" spans="1:7" ht="15.75">
      <c r="A8" s="25"/>
      <c r="B8" s="25"/>
      <c r="C8" s="25"/>
      <c r="D8" s="32"/>
      <c r="E8" s="30"/>
      <c r="F8" s="30"/>
      <c r="G8" s="30"/>
    </row>
    <row r="9" spans="1:7" ht="16.5" thickBot="1">
      <c r="A9" s="25"/>
      <c r="B9" s="25"/>
      <c r="C9" s="25"/>
      <c r="D9" s="28"/>
      <c r="E9" s="30"/>
      <c r="F9" s="30"/>
      <c r="G9" s="30"/>
    </row>
    <row r="10" spans="1:7" s="17" customFormat="1" ht="48" thickBot="1">
      <c r="A10" s="27"/>
      <c r="B10" s="15" t="s">
        <v>7</v>
      </c>
      <c r="C10" s="16" t="s">
        <v>5</v>
      </c>
      <c r="D10" s="13" t="s">
        <v>1</v>
      </c>
      <c r="E10" s="31"/>
      <c r="F10" s="31"/>
      <c r="G10" s="31"/>
    </row>
    <row r="11" spans="1:7" ht="15.75">
      <c r="A11" s="25"/>
      <c r="B11" s="20" t="s">
        <v>9</v>
      </c>
      <c r="C11" s="21">
        <v>98</v>
      </c>
      <c r="D11" s="22">
        <f>C5*E5/2000000*(1-C11/100)</f>
        <v>0.01400000000000001</v>
      </c>
      <c r="E11" s="30"/>
      <c r="F11" s="30"/>
      <c r="G11" s="30"/>
    </row>
    <row r="12" spans="1:7" ht="16.5" thickBot="1">
      <c r="A12" s="25"/>
      <c r="B12" s="14" t="s">
        <v>10</v>
      </c>
      <c r="C12" s="12">
        <v>92</v>
      </c>
      <c r="D12" s="23">
        <f>C5*F5/2000000*(1-C12/100)</f>
        <v>0.05543999999999997</v>
      </c>
      <c r="E12" s="30"/>
      <c r="F12" s="30"/>
      <c r="G12" s="30"/>
    </row>
    <row r="13" spans="1:7" ht="48" thickBot="1">
      <c r="A13" s="25"/>
      <c r="B13" s="15" t="s">
        <v>8</v>
      </c>
      <c r="C13" s="33"/>
      <c r="D13" s="24">
        <f>D11+D12</f>
        <v>0.06943999999999997</v>
      </c>
      <c r="E13" s="30"/>
      <c r="F13" s="30"/>
      <c r="G13" s="30"/>
    </row>
    <row r="14" spans="1:7" ht="15.75">
      <c r="A14" s="25"/>
      <c r="B14" s="25"/>
      <c r="C14" s="25"/>
      <c r="D14" s="32"/>
      <c r="E14" s="30"/>
      <c r="F14" s="30"/>
      <c r="G14" s="30"/>
    </row>
    <row r="15" spans="5:7" ht="15.75">
      <c r="E15" s="18"/>
      <c r="F15" s="18"/>
      <c r="G15" s="18"/>
    </row>
    <row r="16" spans="5:7" ht="15.75">
      <c r="E16" s="18"/>
      <c r="F16" s="18"/>
      <c r="G16" s="18"/>
    </row>
    <row r="17" spans="5:7" ht="15.75">
      <c r="E17" s="18"/>
      <c r="F17" s="18"/>
      <c r="G17" s="18"/>
    </row>
    <row r="18" spans="1:7" s="19" customFormat="1" ht="15.75">
      <c r="A18" s="8"/>
      <c r="B18" s="8"/>
      <c r="C18" s="8"/>
      <c r="D18" s="10"/>
      <c r="E18" s="18"/>
      <c r="F18" s="18"/>
      <c r="G18" s="18"/>
    </row>
    <row r="19" spans="1:7" s="19" customFormat="1" ht="15.75">
      <c r="A19" s="8"/>
      <c r="B19" s="8"/>
      <c r="C19" s="8"/>
      <c r="D19" s="10"/>
      <c r="E19" s="10"/>
      <c r="F19" s="11"/>
      <c r="G19" s="11"/>
    </row>
    <row r="20" spans="1:7" s="19" customFormat="1" ht="15.75">
      <c r="A20" s="8"/>
      <c r="B20" s="8"/>
      <c r="C20" s="8"/>
      <c r="D20" s="10"/>
      <c r="E20" s="10"/>
      <c r="F20" s="11"/>
      <c r="G20" s="1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ČHMÚ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ČHMÚ</dc:creator>
  <cp:keywords/>
  <dc:description/>
  <cp:lastModifiedBy>ČHMÚ</cp:lastModifiedBy>
  <dcterms:created xsi:type="dcterms:W3CDTF">2011-01-06T08:06:42Z</dcterms:created>
  <dcterms:modified xsi:type="dcterms:W3CDTF">2013-10-01T13:09:44Z</dcterms:modified>
  <cp:category/>
  <cp:version/>
  <cp:contentType/>
  <cp:contentStatus/>
</cp:coreProperties>
</file>