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share\DISKCHMU\BOB\OEZ\W_OEZ\EMEP_2023\2_Verze IIR\e_Annex\"/>
    </mc:Choice>
  </mc:AlternateContent>
  <bookViews>
    <workbookView xWindow="0" yWindow="0" windowWidth="23040" windowHeight="10455"/>
  </bookViews>
  <sheets>
    <sheet name="Litvinov_Rafinery" sheetId="1" r:id="rId1"/>
    <sheet name="FLARE calculation" sheetId="2" r:id="rId2"/>
    <sheet name="FLARE sum" sheetId="5" r:id="rId3"/>
    <sheet name="EM and AD" sheetId="4" r:id="rId4"/>
  </sheets>
  <externalReferences>
    <externalReference r:id="rId5"/>
  </externalReferences>
  <definedNames>
    <definedName name="_xlnm._FilterDatabase" localSheetId="0" hidden="1">Litvinov_Rafinery!$A$1:$DQ$751</definedName>
  </definedNames>
  <calcPr calcId="152511"/>
  <webPublishing codePage="1250"/>
</workbook>
</file>

<file path=xl/calcChain.xml><?xml version="1.0" encoding="utf-8"?>
<calcChain xmlns="http://schemas.openxmlformats.org/spreadsheetml/2006/main">
  <c r="I40" i="4" l="1"/>
  <c r="H40" i="4"/>
  <c r="G40" i="4"/>
  <c r="F40" i="4"/>
  <c r="E40" i="4"/>
  <c r="I39" i="4"/>
  <c r="H39" i="4"/>
  <c r="G39" i="4"/>
  <c r="F39" i="4"/>
  <c r="E39" i="4"/>
  <c r="I38" i="4"/>
  <c r="H38" i="4"/>
  <c r="G38" i="4"/>
  <c r="F38" i="4"/>
  <c r="E38" i="4"/>
  <c r="I37" i="4"/>
  <c r="H37" i="4"/>
  <c r="G37" i="4"/>
  <c r="F37" i="4"/>
  <c r="E37" i="4"/>
  <c r="I36" i="4"/>
  <c r="H36" i="4"/>
  <c r="G36" i="4"/>
  <c r="F36" i="4"/>
  <c r="E36" i="4"/>
  <c r="I35" i="4"/>
  <c r="H35" i="4"/>
  <c r="G35" i="4"/>
  <c r="F35" i="4"/>
  <c r="E35" i="4"/>
  <c r="I34" i="4"/>
  <c r="H34" i="4"/>
  <c r="G34" i="4"/>
  <c r="F34" i="4"/>
  <c r="E34" i="4"/>
  <c r="I33" i="4"/>
  <c r="H33" i="4"/>
  <c r="G33" i="4"/>
  <c r="F33" i="4"/>
  <c r="E33" i="4"/>
  <c r="I32" i="4"/>
  <c r="H32" i="4"/>
  <c r="G32" i="4"/>
  <c r="F32" i="4"/>
  <c r="E32" i="4"/>
  <c r="I31" i="4"/>
  <c r="H31" i="4"/>
  <c r="G31" i="4"/>
  <c r="F31" i="4"/>
  <c r="E31" i="4"/>
  <c r="I30" i="4"/>
  <c r="H30" i="4"/>
  <c r="G30" i="4"/>
  <c r="F30" i="4"/>
  <c r="E30" i="4"/>
  <c r="I29" i="4"/>
  <c r="H29" i="4"/>
  <c r="G29" i="4"/>
  <c r="F29" i="4"/>
  <c r="E29" i="4"/>
  <c r="I28" i="4"/>
  <c r="H28" i="4"/>
  <c r="G28" i="4"/>
  <c r="F28" i="4"/>
  <c r="E28" i="4"/>
  <c r="I27" i="4"/>
  <c r="H27" i="4"/>
  <c r="G27" i="4"/>
  <c r="F27" i="4"/>
  <c r="E27" i="4"/>
  <c r="I26" i="4"/>
  <c r="H26" i="4"/>
  <c r="G26" i="4"/>
  <c r="F26" i="4"/>
  <c r="E26" i="4"/>
  <c r="I25" i="4"/>
  <c r="H25" i="4"/>
  <c r="G25" i="4"/>
  <c r="F25" i="4"/>
  <c r="E25" i="4"/>
  <c r="I24" i="4"/>
  <c r="H24" i="4"/>
  <c r="G24" i="4"/>
  <c r="F24" i="4"/>
  <c r="E24" i="4"/>
  <c r="C40" i="4"/>
  <c r="C39" i="4"/>
  <c r="C38" i="4"/>
  <c r="C37" i="4"/>
  <c r="C36" i="4"/>
  <c r="C35" i="4"/>
  <c r="C34" i="4"/>
  <c r="C33" i="4"/>
  <c r="C32" i="4"/>
  <c r="C31" i="4"/>
  <c r="C30" i="4"/>
  <c r="C29" i="4"/>
  <c r="C28" i="4"/>
  <c r="C27" i="4"/>
  <c r="C26" i="4"/>
  <c r="C25" i="4"/>
  <c r="C24" i="4"/>
  <c r="J69" i="5" l="1"/>
  <c r="I69" i="5"/>
  <c r="H69" i="5"/>
  <c r="G69" i="5"/>
  <c r="F69" i="5"/>
  <c r="E69" i="5"/>
  <c r="D69" i="5"/>
  <c r="C69" i="5"/>
  <c r="J65" i="5"/>
  <c r="I65" i="5"/>
  <c r="H65" i="5"/>
  <c r="G65" i="5"/>
  <c r="F65" i="5"/>
  <c r="E65" i="5"/>
  <c r="D65" i="5"/>
  <c r="C65" i="5"/>
  <c r="J61" i="5"/>
  <c r="I61" i="5"/>
  <c r="H61" i="5"/>
  <c r="G61" i="5"/>
  <c r="F61" i="5"/>
  <c r="E61" i="5"/>
  <c r="D61" i="5"/>
  <c r="C61" i="5"/>
  <c r="J57" i="5"/>
  <c r="I57" i="5"/>
  <c r="H57" i="5"/>
  <c r="G57" i="5"/>
  <c r="F57" i="5"/>
  <c r="E57" i="5"/>
  <c r="D57" i="5"/>
  <c r="C57" i="5"/>
  <c r="J53" i="5"/>
  <c r="I53" i="5"/>
  <c r="H53" i="5"/>
  <c r="G53" i="5"/>
  <c r="F53" i="5"/>
  <c r="E53" i="5"/>
  <c r="D53" i="5"/>
  <c r="C53" i="5"/>
  <c r="J49" i="5"/>
  <c r="I49" i="5"/>
  <c r="H49" i="5"/>
  <c r="G49" i="5"/>
  <c r="F49" i="5"/>
  <c r="E49" i="5"/>
  <c r="D49" i="5"/>
  <c r="C49" i="5"/>
  <c r="J45" i="5"/>
  <c r="I45" i="5"/>
  <c r="H45" i="5"/>
  <c r="G45" i="5"/>
  <c r="F45" i="5"/>
  <c r="E45" i="5"/>
  <c r="D45" i="5"/>
  <c r="C45" i="5"/>
  <c r="J41" i="5"/>
  <c r="I41" i="5"/>
  <c r="H41" i="5"/>
  <c r="G41" i="5"/>
  <c r="F41" i="5"/>
  <c r="E41" i="5"/>
  <c r="D41" i="5"/>
  <c r="C41" i="5"/>
  <c r="J37" i="5"/>
  <c r="I37" i="5"/>
  <c r="H37" i="5"/>
  <c r="G37" i="5"/>
  <c r="F37" i="5"/>
  <c r="E37" i="5"/>
  <c r="D37" i="5"/>
  <c r="C37" i="5"/>
  <c r="J33" i="5"/>
  <c r="I33" i="5"/>
  <c r="H33" i="5"/>
  <c r="G33" i="5"/>
  <c r="F33" i="5"/>
  <c r="E33" i="5"/>
  <c r="D33" i="5"/>
  <c r="C33" i="5"/>
  <c r="J29" i="5"/>
  <c r="I29" i="5"/>
  <c r="H29" i="5"/>
  <c r="G29" i="5"/>
  <c r="F29" i="5"/>
  <c r="E29" i="5"/>
  <c r="D29" i="5"/>
  <c r="C29" i="5"/>
  <c r="J25" i="5"/>
  <c r="I25" i="5"/>
  <c r="H25" i="5"/>
  <c r="G25" i="5"/>
  <c r="F25" i="5"/>
  <c r="E25" i="5"/>
  <c r="D25" i="5"/>
  <c r="C25" i="5"/>
  <c r="J21" i="5"/>
  <c r="I21" i="5"/>
  <c r="H21" i="5"/>
  <c r="G21" i="5"/>
  <c r="F21" i="5"/>
  <c r="E21" i="5"/>
  <c r="D21" i="5"/>
  <c r="C21" i="5"/>
  <c r="J17" i="5"/>
  <c r="I17" i="5"/>
  <c r="H17" i="5"/>
  <c r="G17" i="5"/>
  <c r="F17" i="5"/>
  <c r="E17" i="5"/>
  <c r="D17" i="5"/>
  <c r="C17" i="5"/>
  <c r="J13" i="5"/>
  <c r="I13" i="5"/>
  <c r="H13" i="5"/>
  <c r="G13" i="5"/>
  <c r="F13" i="5"/>
  <c r="E13" i="5"/>
  <c r="D13" i="5"/>
  <c r="C13" i="5"/>
  <c r="J9" i="5"/>
  <c r="I9" i="5"/>
  <c r="H9" i="5"/>
  <c r="G9" i="5"/>
  <c r="F9" i="5"/>
  <c r="E9" i="5"/>
  <c r="D9" i="5"/>
  <c r="C9" i="5"/>
  <c r="J5" i="5"/>
  <c r="I5" i="5"/>
  <c r="H5" i="5"/>
  <c r="G5" i="5"/>
  <c r="F5" i="5"/>
  <c r="E5" i="5"/>
  <c r="D5" i="5"/>
  <c r="C5" i="5"/>
  <c r="H36" i="2"/>
  <c r="D70" i="5" l="1"/>
  <c r="E70" i="5"/>
  <c r="F70" i="5"/>
  <c r="H70" i="5"/>
  <c r="I70" i="5"/>
  <c r="J70" i="5"/>
  <c r="C70" i="5"/>
  <c r="G70" i="5"/>
  <c r="H52" i="2" l="1"/>
  <c r="D52" i="2"/>
  <c r="H51" i="2"/>
  <c r="D51" i="2" s="1"/>
  <c r="H50" i="2"/>
  <c r="D50" i="2" s="1"/>
  <c r="J49" i="2"/>
  <c r="I49" i="2"/>
  <c r="G49" i="2"/>
  <c r="F49" i="2"/>
  <c r="E49" i="2"/>
  <c r="D49" i="2"/>
  <c r="C49" i="2"/>
  <c r="J48" i="2"/>
  <c r="I48" i="2"/>
  <c r="G48" i="2"/>
  <c r="F48" i="2"/>
  <c r="E48" i="2"/>
  <c r="D48" i="2"/>
  <c r="C48" i="2"/>
  <c r="J47" i="2"/>
  <c r="I47" i="2"/>
  <c r="G47" i="2"/>
  <c r="F47" i="2"/>
  <c r="E47" i="2"/>
  <c r="D47" i="2"/>
  <c r="C47" i="2"/>
  <c r="H35" i="2"/>
  <c r="J35" i="2" s="1"/>
  <c r="F35" i="2"/>
  <c r="E35" i="2"/>
  <c r="D35" i="2"/>
  <c r="H34" i="2"/>
  <c r="J34" i="2" s="1"/>
  <c r="D34" i="2"/>
  <c r="H33" i="2"/>
  <c r="J33" i="2" s="1"/>
  <c r="F33" i="2"/>
  <c r="E33" i="2"/>
  <c r="D33" i="2"/>
  <c r="J32" i="2"/>
  <c r="I32" i="2"/>
  <c r="G32" i="2"/>
  <c r="F32" i="2"/>
  <c r="E32" i="2"/>
  <c r="D32" i="2"/>
  <c r="C32" i="2"/>
  <c r="J31" i="2"/>
  <c r="I31" i="2"/>
  <c r="G31" i="2"/>
  <c r="F31" i="2"/>
  <c r="E31" i="2"/>
  <c r="D31" i="2"/>
  <c r="C31" i="2"/>
  <c r="J30" i="2"/>
  <c r="I30" i="2"/>
  <c r="G30" i="2"/>
  <c r="F30" i="2"/>
  <c r="E30" i="2"/>
  <c r="D30" i="2"/>
  <c r="C30" i="2"/>
  <c r="E34" i="2" l="1"/>
  <c r="I34" i="2"/>
  <c r="I33" i="2"/>
  <c r="I35" i="2"/>
  <c r="F34" i="2"/>
  <c r="H18" i="2" l="1"/>
  <c r="D18" i="2" s="1"/>
  <c r="H17" i="2"/>
  <c r="D17" i="2" s="1"/>
  <c r="H16" i="2"/>
  <c r="D16" i="2" s="1"/>
  <c r="J15" i="2" l="1"/>
  <c r="I15" i="2"/>
  <c r="J14" i="2"/>
  <c r="I14" i="2"/>
  <c r="J13" i="2"/>
  <c r="I13" i="2"/>
  <c r="G15" i="2"/>
  <c r="F15" i="2"/>
  <c r="E15" i="2"/>
  <c r="D15" i="2"/>
  <c r="C15" i="2"/>
  <c r="G14" i="2"/>
  <c r="F14" i="2"/>
  <c r="E14" i="2"/>
  <c r="D14" i="2"/>
  <c r="C14" i="2"/>
  <c r="G13" i="2"/>
  <c r="F13" i="2"/>
  <c r="E13" i="2"/>
  <c r="D13" i="2"/>
  <c r="C13" i="2"/>
</calcChain>
</file>

<file path=xl/sharedStrings.xml><?xml version="1.0" encoding="utf-8"?>
<sst xmlns="http://schemas.openxmlformats.org/spreadsheetml/2006/main" count="17071" uniqueCount="470">
  <si>
    <t>Rok</t>
  </si>
  <si>
    <t>ICP_IRZ</t>
  </si>
  <si>
    <t>IDFPROV</t>
  </si>
  <si>
    <t>Typ_ohl</t>
  </si>
  <si>
    <t>Center_I</t>
  </si>
  <si>
    <t>Center_J</t>
  </si>
  <si>
    <t>Nazev</t>
  </si>
  <si>
    <t>ico</t>
  </si>
  <si>
    <t>OKEC</t>
  </si>
  <si>
    <t>OK2</t>
  </si>
  <si>
    <t>NFR_OKEC</t>
  </si>
  <si>
    <t>NACE</t>
  </si>
  <si>
    <t>NACE2</t>
  </si>
  <si>
    <t>NFR_NACE</t>
  </si>
  <si>
    <t>NFR_AGGREG</t>
  </si>
  <si>
    <t>Sektor</t>
  </si>
  <si>
    <t>C_zdroje</t>
  </si>
  <si>
    <t>Pril2_prev</t>
  </si>
  <si>
    <t>Naz_pril2</t>
  </si>
  <si>
    <t>Nazev_zdroje</t>
  </si>
  <si>
    <t>Druh_vyr</t>
  </si>
  <si>
    <t>Naz_Druh_vyr</t>
  </si>
  <si>
    <t>Nazev_dopl</t>
  </si>
  <si>
    <t>NFR_TECH</t>
  </si>
  <si>
    <t>NFR_EMEP</t>
  </si>
  <si>
    <t>ERROR</t>
  </si>
  <si>
    <t>NFR_NEW</t>
  </si>
  <si>
    <t>Kod_okresu</t>
  </si>
  <si>
    <t>Typzar</t>
  </si>
  <si>
    <t>Typzar_Final</t>
  </si>
  <si>
    <t>NFR_NEW_Final</t>
  </si>
  <si>
    <t>TECHSPEC</t>
  </si>
  <si>
    <t>PROVHOD</t>
  </si>
  <si>
    <t>JT_PRIKON</t>
  </si>
  <si>
    <t>PRIKON_IDF</t>
  </si>
  <si>
    <t>SUM</t>
  </si>
  <si>
    <t>TZL_ano</t>
  </si>
  <si>
    <t>VOC_ano</t>
  </si>
  <si>
    <t>NH3_ano</t>
  </si>
  <si>
    <t>VOC_t</t>
  </si>
  <si>
    <t>NH3_t</t>
  </si>
  <si>
    <t>TZL_t</t>
  </si>
  <si>
    <t>NOx_Mg</t>
  </si>
  <si>
    <t>VOC_red_Mg</t>
  </si>
  <si>
    <t>SO2_Mg</t>
  </si>
  <si>
    <t>NH3_red_Mg</t>
  </si>
  <si>
    <t>PM2_5_Mg</t>
  </si>
  <si>
    <t>PM10_Mg</t>
  </si>
  <si>
    <t>TZL_red_Mg</t>
  </si>
  <si>
    <t>BC_Mg</t>
  </si>
  <si>
    <t>CO_Mg</t>
  </si>
  <si>
    <t>Pb_Mg</t>
  </si>
  <si>
    <t>Cd_Mg</t>
  </si>
  <si>
    <t>Hg_Mg</t>
  </si>
  <si>
    <t>As_Mg</t>
  </si>
  <si>
    <t>Cr_Mg</t>
  </si>
  <si>
    <t>Cu_Mg</t>
  </si>
  <si>
    <t>Ni_Mg</t>
  </si>
  <si>
    <t>Se_Mg</t>
  </si>
  <si>
    <t>Zn_Mg</t>
  </si>
  <si>
    <t>PCDD_F_g</t>
  </si>
  <si>
    <t>BaP_Mg</t>
  </si>
  <si>
    <t>BbF_Mg</t>
  </si>
  <si>
    <t>BkF_Mg</t>
  </si>
  <si>
    <t>InP_Mg</t>
  </si>
  <si>
    <t>Total_PAH_Mg</t>
  </si>
  <si>
    <t>HCB_kg</t>
  </si>
  <si>
    <t>HCH_kg</t>
  </si>
  <si>
    <t>PCBs_kg</t>
  </si>
  <si>
    <t>XXX</t>
  </si>
  <si>
    <t>LF_TJ</t>
  </si>
  <si>
    <t>SF_TJ</t>
  </si>
  <si>
    <t>GF_TJ</t>
  </si>
  <si>
    <t>BI_TJ</t>
  </si>
  <si>
    <t>OF_TJ</t>
  </si>
  <si>
    <t>Vyr_dvoj</t>
  </si>
  <si>
    <t>Vyrobek</t>
  </si>
  <si>
    <t>v_PM_2_5_Mg</t>
  </si>
  <si>
    <t>v_PM_10_Mg</t>
  </si>
  <si>
    <t>v_Pb_Mg</t>
  </si>
  <si>
    <t>v_Cd_Mg</t>
  </si>
  <si>
    <t>v_Hg_Mg</t>
  </si>
  <si>
    <t>v_As_Mg</t>
  </si>
  <si>
    <t>v_Cr_Mg</t>
  </si>
  <si>
    <t>v_Cu_Mg</t>
  </si>
  <si>
    <t>v_Ni_Mg</t>
  </si>
  <si>
    <t>v_Se_Mg</t>
  </si>
  <si>
    <t>v_Zn_Mg</t>
  </si>
  <si>
    <t>v_PCDD_F_g</t>
  </si>
  <si>
    <t>kv_BaP_Mg</t>
  </si>
  <si>
    <t>kv_BbF_Mg</t>
  </si>
  <si>
    <t>kv_BkF_Mg</t>
  </si>
  <si>
    <t>kv_InP_Mg</t>
  </si>
  <si>
    <t>kv_Total_PAH_Mg</t>
  </si>
  <si>
    <t>v_HCB_kg</t>
  </si>
  <si>
    <t>v_HCH_kg</t>
  </si>
  <si>
    <t>v_PCBs_kg</t>
  </si>
  <si>
    <t>Center_I_J</t>
  </si>
  <si>
    <t>BENZ_Mg</t>
  </si>
  <si>
    <t>v_BENZ_Mg</t>
  </si>
  <si>
    <t>v_TZL_Mg</t>
  </si>
  <si>
    <t>v_SO2_Mg</t>
  </si>
  <si>
    <t>v_NOx_Mg</t>
  </si>
  <si>
    <t>v_CO_Mg</t>
  </si>
  <si>
    <t>v_TOC_Mg</t>
  </si>
  <si>
    <t>v_NH3_Mg</t>
  </si>
  <si>
    <t>NO2_Mg</t>
  </si>
  <si>
    <t>v_NO2_Mg</t>
  </si>
  <si>
    <t>CO2_kt</t>
  </si>
  <si>
    <t>CH4_t</t>
  </si>
  <si>
    <t>N2O_t</t>
  </si>
  <si>
    <t>v_CO2_kt</t>
  </si>
  <si>
    <t>v_CH4_t</t>
  </si>
  <si>
    <t>v_N2O_t</t>
  </si>
  <si>
    <t>v_BC_Mg</t>
  </si>
  <si>
    <t>Směrnice_EU</t>
  </si>
  <si>
    <t>LATI_NEW</t>
  </si>
  <si>
    <t>LONG_NEW</t>
  </si>
  <si>
    <t>LATI_LONG_NEW</t>
  </si>
  <si>
    <t>Původ_GRID</t>
  </si>
  <si>
    <t>Mobilní</t>
  </si>
  <si>
    <t>CZ17751142</t>
  </si>
  <si>
    <t>TPPO5</t>
  </si>
  <si>
    <t>UNIPETROL RPA, s.r.o. - RAFINÉRIE, odštěpný závod</t>
  </si>
  <si>
    <t>27597075</t>
  </si>
  <si>
    <t>000000</t>
  </si>
  <si>
    <t>00</t>
  </si>
  <si>
    <t>1A4ai</t>
  </si>
  <si>
    <t>201600</t>
  </si>
  <si>
    <t>20</t>
  </si>
  <si>
    <t>1A2c</t>
  </si>
  <si>
    <t>B</t>
  </si>
  <si>
    <t>1.1.b.</t>
  </si>
  <si>
    <t>Spalování paliv v kotlích o celkovém jmenovitém tepelném příkonu nad 5 MW</t>
  </si>
  <si>
    <t>CCR - pec B03</t>
  </si>
  <si>
    <t>0</t>
  </si>
  <si>
    <t>CZ0425</t>
  </si>
  <si>
    <t>131</t>
  </si>
  <si>
    <t>69:50</t>
  </si>
  <si>
    <t>50,55:13,65</t>
  </si>
  <si>
    <t>IRZ</t>
  </si>
  <si>
    <t>CCR - pec B02</t>
  </si>
  <si>
    <t>1.1.a.</t>
  </si>
  <si>
    <t>Spalování paliv v kotlích o celkovém jmenovitém tepelném příkonu od 0,3 MW do 5 MW včetně</t>
  </si>
  <si>
    <t>NRL - pec 2305 B01- Izomerizace</t>
  </si>
  <si>
    <t>CCR - pec B01</t>
  </si>
  <si>
    <t>CCR - pec B04</t>
  </si>
  <si>
    <t>Pec hydrogenační komory 11</t>
  </si>
  <si>
    <t>Pec hydrogenační komory 12</t>
  </si>
  <si>
    <t>Komora 5,6 - reboilovací pec</t>
  </si>
  <si>
    <t>CCR - reboilovací pec B05</t>
  </si>
  <si>
    <t>Komora 5,6 - pec nástřiku</t>
  </si>
  <si>
    <t>NRL - pec 2301 B01 (severní větev kouřovodu)</t>
  </si>
  <si>
    <t>NRL - pec 2303 B01 (severní větev kouřovodu)</t>
  </si>
  <si>
    <t>Vakuová pec AVD (B02)</t>
  </si>
  <si>
    <t>1B2c</t>
  </si>
  <si>
    <t>6.24.</t>
  </si>
  <si>
    <t>Ropná rafinerie, výroba a zpracování petrochemických výrobků</t>
  </si>
  <si>
    <t>Ropná rafinérie, výroba a zpracování petrochemických výrobků (kód 6.24. př. č. 2)</t>
  </si>
  <si>
    <t>8.5.3.1.</t>
  </si>
  <si>
    <t>Havarijní pochodeň NRL</t>
  </si>
  <si>
    <t>1A1b</t>
  </si>
  <si>
    <t>Atmosferická pec AVD (B01)</t>
  </si>
  <si>
    <t>NRL - pec 2302 B02 (jižní větev kouřovodu)</t>
  </si>
  <si>
    <t>NRL - pec 2306 B03 (jižní větev kouřovodu)</t>
  </si>
  <si>
    <t>NRL - pec 2302 B01 (jižní větev kouřovodu)</t>
  </si>
  <si>
    <t>NRL - pec 2304 B01 (severní větev kouřovodu)</t>
  </si>
  <si>
    <t>NRL - pec 2304 B02 (severní větev kouřovodu)</t>
  </si>
  <si>
    <t>Havarijní pochodeň PSP</t>
  </si>
  <si>
    <t>Oxidace asfaltu</t>
  </si>
  <si>
    <t>1.2.a.</t>
  </si>
  <si>
    <t>Spalování paliv v pístových spalovacích motorech o celkovém jmenovitém tepelném příkonu od 0,3 MW do 5 MW včetně</t>
  </si>
  <si>
    <t>Dieselagregát CAT 3412 (st. 6742)</t>
  </si>
  <si>
    <t>136</t>
  </si>
  <si>
    <t>Dieselagregát CAT 3406B (st. 5718)</t>
  </si>
  <si>
    <t>D</t>
  </si>
  <si>
    <t>1B2av</t>
  </si>
  <si>
    <t>10.2.</t>
  </si>
  <si>
    <t>Čerpací stanice a zařízení na dopravu a skladování benzinu</t>
  </si>
  <si>
    <t>Čerpací stanice a zařízení na dopravu a skladování benzinu (automobilového) (kód 10.2. př. č. 2)</t>
  </si>
  <si>
    <t>6.1.2.</t>
  </si>
  <si>
    <t>Skladování a manipulace s benzíny bez napojení na VRU</t>
  </si>
  <si>
    <t>Jednotka VRU - systém rekuperace par</t>
  </si>
  <si>
    <t>1B2aiv</t>
  </si>
  <si>
    <t>6.25.</t>
  </si>
  <si>
    <t>Skladování petrochemických výrobků a jiných kapalných organických látek o objemu nad 1000 m3 nebo skladovací nádrže s ročním objemem výtoče nad 10 000 m3 a manipulace (není určeno pro automobilové benziny)</t>
  </si>
  <si>
    <t>Skladování petrochemických výrobků a jiných kapalných organických látek o objemu nad 1000 m3 nebo skladovací nádrže s ročním objemem výtoče nad 10 000 m3 a manipulace (není určeno pro automobilové benziny) (kód 6.25. př. č. 2)</t>
  </si>
  <si>
    <t>8.5.3.2.</t>
  </si>
  <si>
    <t>Skladování a manipulace - vyjma AUBi</t>
  </si>
  <si>
    <t>Havarijní pochodeň VTP</t>
  </si>
  <si>
    <t>6.13.</t>
  </si>
  <si>
    <t>Výroba síry (Clausův proces)</t>
  </si>
  <si>
    <t>Výroba síry (Clausův proces) (kód 6.13. př. č. 2)</t>
  </si>
  <si>
    <t>8.5.2.3.</t>
  </si>
  <si>
    <t>2B5a</t>
  </si>
  <si>
    <t>2B10a</t>
  </si>
  <si>
    <t>Pec 1320 B01 štěpné jednotky PSP</t>
  </si>
  <si>
    <t>Pec 1321 B01 štěpné jednotky PSP</t>
  </si>
  <si>
    <t>Pec vakuové destilace PSP</t>
  </si>
  <si>
    <t>Komorová pec destilace C</t>
  </si>
  <si>
    <t>Komorová pec destilace D</t>
  </si>
  <si>
    <t>Dieselagregát 6S-150-PV-1 (st. 1346)</t>
  </si>
  <si>
    <t>Dieselagregát CAT 3406B (st. 4536)</t>
  </si>
  <si>
    <t>Pec visbreakeru</t>
  </si>
  <si>
    <t>Pec 1321 B02 štěpné jednotky PSP</t>
  </si>
  <si>
    <t>Pec 1321 B03 štěpné jednotky PSP</t>
  </si>
  <si>
    <t>CCR - pec 1392 B05 (nepřímý ohřev)</t>
  </si>
  <si>
    <t>NRL - Izomerizace PS 05 (nepřímý ohřev)</t>
  </si>
  <si>
    <t>2</t>
  </si>
  <si>
    <t>CCR - šachtová pec 1392 B01-B04 (nepřímý ohřev)</t>
  </si>
  <si>
    <t>Pece Štěpné jednotky PSP (nepřímý ohřev)</t>
  </si>
  <si>
    <t>Pec Visbreakeru (nepřímý ohřev)</t>
  </si>
  <si>
    <t>DIFF</t>
  </si>
  <si>
    <t>Pec vakuové destilace PSP (nepřímý ohřev)</t>
  </si>
  <si>
    <t>Pec 1321 B03 Štěpné jednotky PSP (nepřímý ohřev)</t>
  </si>
  <si>
    <t>NRL - jižní větev kouřovodu (nepřímý ohřev)</t>
  </si>
  <si>
    <t>NRL - severní větev kouřovodu (nepřímý ohřev)</t>
  </si>
  <si>
    <t>Dieselagregát CAT 3406 (st. 5718)</t>
  </si>
  <si>
    <t>Dieselagregát CAT 3406 (st. 4536)</t>
  </si>
  <si>
    <t>Výroba síry Claus</t>
  </si>
  <si>
    <t>Komorová pec destilace D (nepřímý ohřev)</t>
  </si>
  <si>
    <t>Komora 5,6 - pec nástřiku (nepřímý ohřev)</t>
  </si>
  <si>
    <t>Vakuová pec AVD (nepřímý ohřev)</t>
  </si>
  <si>
    <t>Atmosférická pec AVD (nepřímý ohřev)</t>
  </si>
  <si>
    <t>Komora 5,6 - reboilovací pec (nepřímý ohřev)</t>
  </si>
  <si>
    <t>Komorová pec destilace C (nepřímý ohřev)</t>
  </si>
  <si>
    <t>Pec hydrogenační komory 12 (nepřímý ohřev)</t>
  </si>
  <si>
    <t>Pec hydrogenační komory 11 (nepřímý ohřev)</t>
  </si>
  <si>
    <t>Čerpací stanice a zařízení na dopravu a skladování benzinu (automobilového) (kód 10.2. př. č. 2)</t>
  </si>
  <si>
    <t>CCR - regenerační sekce</t>
  </si>
  <si>
    <t>Skladování petrochemických výrobků a kapalných těkavých organických látek o objemu větším než 1000 m3 nebo skladovací nádrže s ročním objemem výtoče větším než 10 000 m3 a manipulace (není určeno pro automobilové benziny)</t>
  </si>
  <si>
    <t>Skladování petrochemických výrobků a kapalných těkavých organických látek o objemu větším než 1000 m3 nebo skladovací nádrže s ročním objemem výtoče větším než 10 000 m3 a manipulace (není určeno pro automobilové benziny) (kód 6.25. přílohy č. 2)</t>
  </si>
  <si>
    <t>UNIPETROL RPA, s.r.o. – Jednotka Rafinérie Litvínov</t>
  </si>
  <si>
    <t>10.1.</t>
  </si>
  <si>
    <t>Terminály na skladování benzinu</t>
  </si>
  <si>
    <t>Terminály na skladování benzinu (automobilového) (kód 10.1. př. č. 2)</t>
  </si>
  <si>
    <t>6.1.1.</t>
  </si>
  <si>
    <t>Skladování petrochemických výrobků a kapalných těkavých organických látek o objemu větším než 1000 m3 nebo skladovací nádrže s ročním objemem výtoče větším než 10 000 m3 a manipulace (není určeno pro automobilové benziny) (kód 6.25. přílohy č. 2)</t>
  </si>
  <si>
    <t>3</t>
  </si>
  <si>
    <t>Česká rafinérská, a.s. - Rafinérie Litvínov</t>
  </si>
  <si>
    <t>62741772</t>
  </si>
  <si>
    <t>232000</t>
  </si>
  <si>
    <t>23</t>
  </si>
  <si>
    <t>DISTR.STR.PHM</t>
  </si>
  <si>
    <t>4102</t>
  </si>
  <si>
    <t>SKLAD. PHM</t>
  </si>
  <si>
    <t>REG</t>
  </si>
  <si>
    <t>50,65:13,55</t>
  </si>
  <si>
    <t>SPE</t>
  </si>
  <si>
    <t>PECE B 201-204</t>
  </si>
  <si>
    <t>HR.MONA PEC NA</t>
  </si>
  <si>
    <t>HR I</t>
  </si>
  <si>
    <t>PSP VAK.DEST.</t>
  </si>
  <si>
    <t>OXA</t>
  </si>
  <si>
    <t>4103</t>
  </si>
  <si>
    <t>ZPRAC. ZBYTKU ROPY</t>
  </si>
  <si>
    <t>H2S HYDROGEN.</t>
  </si>
  <si>
    <t>HYDR.KOMORA 4</t>
  </si>
  <si>
    <t>HR  II</t>
  </si>
  <si>
    <t>NRL PS 02</t>
  </si>
  <si>
    <t>NRL IZOMERACE</t>
  </si>
  <si>
    <t>VTP HP</t>
  </si>
  <si>
    <t>4117</t>
  </si>
  <si>
    <t>VYROBA SIRY</t>
  </si>
  <si>
    <t>AVD VAK.DESTIL</t>
  </si>
  <si>
    <t>BI-DESTIL.D</t>
  </si>
  <si>
    <t>PLNICI  MISTA</t>
  </si>
  <si>
    <t>TANKY RAF</t>
  </si>
  <si>
    <t>NRL PS01,03,0</t>
  </si>
  <si>
    <t>HR.MONA REBOIL</t>
  </si>
  <si>
    <t>40201</t>
  </si>
  <si>
    <t>Skladovani a manipulace</t>
  </si>
  <si>
    <t>40200</t>
  </si>
  <si>
    <t>Zpracovani ropy, petrochemie</t>
  </si>
  <si>
    <t>40503</t>
  </si>
  <si>
    <t>Vyroba siry (Clausuv proces)</t>
  </si>
  <si>
    <t>40202</t>
  </si>
  <si>
    <t>Plyny a pary z vyrobnich zarizeni</t>
  </si>
  <si>
    <t>TANKY S VRU</t>
  </si>
  <si>
    <t>HYDR.KOMORA 12</t>
  </si>
  <si>
    <t>VISBREAKER</t>
  </si>
  <si>
    <t>VÝROBA SÍRY CLAUS</t>
  </si>
  <si>
    <t>ŠTĚPNÁ JEDNOTKA PSP</t>
  </si>
  <si>
    <t>CCR PEC B 205</t>
  </si>
  <si>
    <t>OXIDACE ASFALTU</t>
  </si>
  <si>
    <t>HYDROGEN. KOMORA 12</t>
  </si>
  <si>
    <t>AVD PEC VAKUOVÉ DESTIL. F2</t>
  </si>
  <si>
    <t>BENZINOVÁ DESTILACE D</t>
  </si>
  <si>
    <t>HR MONA REBOILER</t>
  </si>
  <si>
    <t xml:space="preserve">TANKY BEZ VRU - ropné         </t>
  </si>
  <si>
    <t>204810</t>
  </si>
  <si>
    <t>Rafinérie ropy - Skladování a manipulace</t>
  </si>
  <si>
    <t xml:space="preserve">HAVARIJNÍ POCHODEŇ PSP        </t>
  </si>
  <si>
    <t>204820</t>
  </si>
  <si>
    <t>Rafinérie ropy - Plyny a páry z výrobních zařízení</t>
  </si>
  <si>
    <t xml:space="preserve">OXIDACE ASFALTU               </t>
  </si>
  <si>
    <t xml:space="preserve">HAVARIJNÍ POCHODEŇ NRL        </t>
  </si>
  <si>
    <t xml:space="preserve">HAVARIJNÍ POCHODEŇ VTP        </t>
  </si>
  <si>
    <t xml:space="preserve">TANKY S VRU                   </t>
  </si>
  <si>
    <t>501106</t>
  </si>
  <si>
    <t>Terminály s ročním obratem nad 150 tis. t</t>
  </si>
  <si>
    <t xml:space="preserve">TANKY BEZ VRU - benzinové     </t>
  </si>
  <si>
    <t xml:space="preserve">PLNÍCÍ MÍSTA ŽC BEZ VRU       </t>
  </si>
  <si>
    <t xml:space="preserve">VÝROBA SÍRY CLAUS             </t>
  </si>
  <si>
    <t>204230</t>
  </si>
  <si>
    <t>Výr. síry (Clausův proces)</t>
  </si>
  <si>
    <t xml:space="preserve">PLNÍCÍ MÍSTA ŽC S VRU         </t>
  </si>
  <si>
    <t xml:space="preserve">TANKY BEZ VRU - ostatní       </t>
  </si>
  <si>
    <t xml:space="preserve">DISTR. STŘED. BEZ VRU         </t>
  </si>
  <si>
    <t xml:space="preserve">DISTR. STŘED. S VRU           </t>
  </si>
  <si>
    <t xml:space="preserve">HYDROGEN. KOMORA 12           </t>
  </si>
  <si>
    <t xml:space="preserve">HR MONA REBOILER              </t>
  </si>
  <si>
    <t xml:space="preserve">CCR PEC B 205                 </t>
  </si>
  <si>
    <t xml:space="preserve">CCR PEC B 201-204             </t>
  </si>
  <si>
    <t xml:space="preserve">AVD PEC VAKUOVÉ DESTIL. B02   </t>
  </si>
  <si>
    <t xml:space="preserve">BENZINOVÁ DESTILACE D         </t>
  </si>
  <si>
    <t>151</t>
  </si>
  <si>
    <t xml:space="preserve">NRL PS 02                     </t>
  </si>
  <si>
    <t xml:space="preserve">VAKUOVÁ DESTILACE PSP         </t>
  </si>
  <si>
    <t xml:space="preserve">VISBREAKER                    </t>
  </si>
  <si>
    <t xml:space="preserve">NRL PS 01, 03, 04             </t>
  </si>
  <si>
    <t xml:space="preserve">NRL IZOMERACE                 </t>
  </si>
  <si>
    <t xml:space="preserve">HYDROGEN. KOMORA 11           </t>
  </si>
  <si>
    <t xml:space="preserve">HR MONA PEC NÁSTŘIKU          </t>
  </si>
  <si>
    <t xml:space="preserve">AVD PEC ATMOSF. DESTIL. B01   </t>
  </si>
  <si>
    <t xml:space="preserve">BENZINOVÁ DESTIALCE C         </t>
  </si>
  <si>
    <t xml:space="preserve">ŠTĚPNÁ JEDNOTKA PSP           </t>
  </si>
  <si>
    <t xml:space="preserve">Havarijní pochodeň VTP        </t>
  </si>
  <si>
    <t xml:space="preserve">Plnění SC kapalnou sírou      </t>
  </si>
  <si>
    <t xml:space="preserve">Plnění ŽC kapalnou sírou      </t>
  </si>
  <si>
    <t xml:space="preserve">Tankoviště blok 44 (s VRU)    </t>
  </si>
  <si>
    <t xml:space="preserve">Tankoviště F (bez VRU)        </t>
  </si>
  <si>
    <t xml:space="preserve">Oxidace asfaltu               </t>
  </si>
  <si>
    <t xml:space="preserve">Terminál lávka 7 (bez VRU)    </t>
  </si>
  <si>
    <t xml:space="preserve">Havarijní pochodeň PSP        </t>
  </si>
  <si>
    <t xml:space="preserve">Sklad kapalné síry            </t>
  </si>
  <si>
    <t xml:space="preserve">Tankoviště F (s VRU)          </t>
  </si>
  <si>
    <t xml:space="preserve">Terminál lávky 1,2,4,7        </t>
  </si>
  <si>
    <t>502104</t>
  </si>
  <si>
    <t>Čerpací stanice - prosazení nad 1000 m3/rok</t>
  </si>
  <si>
    <t xml:space="preserve">Plnění a stáčení ŽC LPG       </t>
  </si>
  <si>
    <t xml:space="preserve">Tankoviště B                  </t>
  </si>
  <si>
    <t xml:space="preserve">Stáčení na koleji 123         </t>
  </si>
  <si>
    <t xml:space="preserve">Tankoviště LPG                </t>
  </si>
  <si>
    <t xml:space="preserve">Plnění AC LPG                 </t>
  </si>
  <si>
    <t xml:space="preserve">Výroba síry - Claus           </t>
  </si>
  <si>
    <t xml:space="preserve">Tankoviště D (s VRU)          </t>
  </si>
  <si>
    <t xml:space="preserve">Tankoviště E                  </t>
  </si>
  <si>
    <t xml:space="preserve">Plnění kolej 121 (s VRU)      </t>
  </si>
  <si>
    <t xml:space="preserve">Rafinace                      </t>
  </si>
  <si>
    <t xml:space="preserve">Tankoviště G                  </t>
  </si>
  <si>
    <t xml:space="preserve">Tankoviště R                  </t>
  </si>
  <si>
    <t xml:space="preserve">Tankoviště M                  </t>
  </si>
  <si>
    <t xml:space="preserve">Plnění na koleji 70,72        </t>
  </si>
  <si>
    <t xml:space="preserve">Tankoviště Jiřetín            </t>
  </si>
  <si>
    <t xml:space="preserve">Tankoviště A                  </t>
  </si>
  <si>
    <t xml:space="preserve">Tankoviště blok 44 (bez VRU)  </t>
  </si>
  <si>
    <t xml:space="preserve">Terminál lávka 5 (bez VRU)    </t>
  </si>
  <si>
    <t xml:space="preserve">Havarijní pochodeň NRL        </t>
  </si>
  <si>
    <t xml:space="preserve">Skladov. nádrže PSP           </t>
  </si>
  <si>
    <t xml:space="preserve">Tankoviště C                  </t>
  </si>
  <si>
    <t xml:space="preserve">Tankoviště D (bez VRU)        </t>
  </si>
  <si>
    <t xml:space="preserve">Stáčení na koleji 69          </t>
  </si>
  <si>
    <t xml:space="preserve">Plnění na koleji 120          </t>
  </si>
  <si>
    <t xml:space="preserve">Plnění kolej 121 (bez VRU)    </t>
  </si>
  <si>
    <t xml:space="preserve">Plnění SC asfaltem            </t>
  </si>
  <si>
    <t xml:space="preserve">CCR pece B 201-204            </t>
  </si>
  <si>
    <t xml:space="preserve">KO 5,6 pec nástřiku           </t>
  </si>
  <si>
    <t xml:space="preserve">KO 5,6 pec reboileru          </t>
  </si>
  <si>
    <t xml:space="preserve">Pec vakuové destilace PSP     </t>
  </si>
  <si>
    <t xml:space="preserve">Atmosfer. pec AVD (B01)       </t>
  </si>
  <si>
    <t xml:space="preserve">NRL-PS 01,03,04               </t>
  </si>
  <si>
    <t xml:space="preserve">NRL Izomeriz. PS 05           </t>
  </si>
  <si>
    <t xml:space="preserve">CCR pec B 205                 </t>
  </si>
  <si>
    <t xml:space="preserve">Komorová pec destilace D      </t>
  </si>
  <si>
    <t>121</t>
  </si>
  <si>
    <t xml:space="preserve">Vakuová pec AVD (B02)         </t>
  </si>
  <si>
    <t xml:space="preserve">NRL-PS 02,06                  </t>
  </si>
  <si>
    <t xml:space="preserve">Pec štěpné jednotky PSP       </t>
  </si>
  <si>
    <t xml:space="preserve">Komorová pec destilace C      </t>
  </si>
  <si>
    <t xml:space="preserve">Pec visbreakeru               </t>
  </si>
  <si>
    <t xml:space="preserve">Pec Hydrogen. komory 11       </t>
  </si>
  <si>
    <t xml:space="preserve">Pec Hydrogen. komory 12       </t>
  </si>
  <si>
    <t xml:space="preserve">naftový                       </t>
  </si>
  <si>
    <t>Česká rafinérská, a.s. -Rafinérie Litvínov</t>
  </si>
  <si>
    <t xml:space="preserve">spalovací zařízení            </t>
  </si>
  <si>
    <t xml:space="preserve">technologické zaříze          </t>
  </si>
  <si>
    <t xml:space="preserve">technologické taříze          </t>
  </si>
  <si>
    <t xml:space="preserve">Technologické zaříze          </t>
  </si>
  <si>
    <t>ČESKÁ RAFINÉRSKÁ, a.s. - Rafinérie Litvínov</t>
  </si>
  <si>
    <t>192000</t>
  </si>
  <si>
    <t>19</t>
  </si>
  <si>
    <t>Komora 5,6</t>
  </si>
  <si>
    <t>CCR - pec B205</t>
  </si>
  <si>
    <t>Pec Hydrogenační komory 11</t>
  </si>
  <si>
    <t>Pec Hydrogenační komory 12</t>
  </si>
  <si>
    <t>CCR - pece B201-204</t>
  </si>
  <si>
    <t>NRL - PS01, 03, 04</t>
  </si>
  <si>
    <t>NRL - Izomerizace PS 05</t>
  </si>
  <si>
    <t>NRL - PS02, 06</t>
  </si>
  <si>
    <t>11.b.</t>
  </si>
  <si>
    <t>200100 Název neuveden - VTP vč. HP</t>
  </si>
  <si>
    <t>NEURCENO</t>
  </si>
  <si>
    <t>1A2fi</t>
  </si>
  <si>
    <t>1A2gviii</t>
  </si>
  <si>
    <t>200100 Název neuveden - Oxidace asfaltu</t>
  </si>
  <si>
    <t>204230 Výr. síry (Clausův proces)</t>
  </si>
  <si>
    <t>E</t>
  </si>
  <si>
    <t>204810 Rafinérie ropy - Skladování a manipulace</t>
  </si>
  <si>
    <t>3A</t>
  </si>
  <si>
    <t>2D</t>
  </si>
  <si>
    <t>200100 Název neuveden - PSP vč. HP</t>
  </si>
  <si>
    <t>Pec štěpné jednotky PSP</t>
  </si>
  <si>
    <t>Pec B03 štěpné jednotky</t>
  </si>
  <si>
    <t>200100 Název neuveden - NRL vč. HP</t>
  </si>
  <si>
    <t>NRL - PS 01, 03, 04</t>
  </si>
  <si>
    <t>NRL - izomerizace PS 05</t>
  </si>
  <si>
    <t>NRL - PS 02, 06</t>
  </si>
  <si>
    <t>500002</t>
  </si>
  <si>
    <t>Čerp. stanice a zař. na dopr. a skl. autom. benz.</t>
  </si>
  <si>
    <t>Skladování a manipulace s benzíny</t>
  </si>
  <si>
    <t>NMVOC_Mg</t>
  </si>
  <si>
    <t>PM_2_5_Mg</t>
  </si>
  <si>
    <t>PM_10_Mg</t>
  </si>
  <si>
    <t>TSP_Mg</t>
  </si>
  <si>
    <t>Year</t>
  </si>
  <si>
    <t>info</t>
  </si>
  <si>
    <t>see sheet Litvinov_Rafinery</t>
  </si>
  <si>
    <t>109/124</t>
  </si>
  <si>
    <t>103/123</t>
  </si>
  <si>
    <r>
      <t xml:space="preserve">see sheet Litvinov_Rafinery + </t>
    </r>
    <r>
      <rPr>
        <sz val="10"/>
        <color rgb="FFFF0000"/>
        <rFont val="Arial"/>
        <family val="2"/>
        <charset val="238"/>
      </rPr>
      <t>calculation</t>
    </r>
  </si>
  <si>
    <t>calculation</t>
  </si>
  <si>
    <t>101/122</t>
  </si>
  <si>
    <t>calculation IV/2023 for reporting 2024</t>
  </si>
  <si>
    <t>No_sources</t>
  </si>
  <si>
    <t>BC 24% PM2,5</t>
  </si>
  <si>
    <t>added BC emissions and GF + correction of GF</t>
  </si>
  <si>
    <t>added BC emissions and GF</t>
  </si>
  <si>
    <r>
      <t xml:space="preserve">added all emissions + </t>
    </r>
    <r>
      <rPr>
        <sz val="10"/>
        <color rgb="FFFF0000"/>
        <rFont val="Arial"/>
        <family val="2"/>
        <charset val="238"/>
      </rPr>
      <t>correction</t>
    </r>
  </si>
  <si>
    <r>
      <t xml:space="preserve">new NMVOC emissions + </t>
    </r>
    <r>
      <rPr>
        <sz val="10"/>
        <color rgb="FFFF0000"/>
        <rFont val="Arial"/>
        <family val="2"/>
        <charset val="238"/>
      </rPr>
      <t>correction</t>
    </r>
  </si>
  <si>
    <t>EMRT 2021 + 2022</t>
  </si>
  <si>
    <r>
      <t xml:space="preserve">REPORTING 2021 + 2022 + </t>
    </r>
    <r>
      <rPr>
        <b/>
        <sz val="10"/>
        <color rgb="FFFF0000"/>
        <rFont val="Arial"/>
        <family val="2"/>
        <charset val="238"/>
      </rPr>
      <t>2023</t>
    </r>
  </si>
  <si>
    <t>NMVOC</t>
  </si>
  <si>
    <t>SOx 
(as SO2)</t>
  </si>
  <si>
    <t>PM2.5</t>
  </si>
  <si>
    <t>PM10</t>
  </si>
  <si>
    <t>TSP</t>
  </si>
  <si>
    <t xml:space="preserve">BC </t>
  </si>
  <si>
    <t>CO</t>
  </si>
  <si>
    <t xml:space="preserve">kt </t>
  </si>
  <si>
    <t>kt</t>
  </si>
  <si>
    <t>NOx
 (as NO2)</t>
  </si>
  <si>
    <t>2003 total</t>
  </si>
  <si>
    <t>2004 total</t>
  </si>
  <si>
    <t>2005 total</t>
  </si>
  <si>
    <t>2006 total</t>
  </si>
  <si>
    <t>2007 total</t>
  </si>
  <si>
    <t>2008 total</t>
  </si>
  <si>
    <t>2009 total</t>
  </si>
  <si>
    <t>2010 total</t>
  </si>
  <si>
    <t>2011 total</t>
  </si>
  <si>
    <t>2012 total</t>
  </si>
  <si>
    <t>2013 total</t>
  </si>
  <si>
    <t>2014 total</t>
  </si>
  <si>
    <t>2015 total</t>
  </si>
  <si>
    <t>2016 total</t>
  </si>
  <si>
    <t>2017 total</t>
  </si>
  <si>
    <t>2018 total</t>
  </si>
  <si>
    <t>2019 total</t>
  </si>
  <si>
    <t>total sum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</si>
</sst>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00"/>
    <numFmt numFmtId="165" formatCode="0.000"/>
    <numFmt numFmtId="166" formatCode="0.0"/>
  </numFmts>
  <fonts count="11" x14ac:knownFonts="1">
    <font>
      <sz val="10"/>
      <color indexed="8"/>
      <name val="Arial"/>
    </font>
    <font>
      <sz val="10"/>
      <color indexed="8"/>
      <name val="Arial"/>
      <family val="2"/>
      <charset val="238"/>
    </font>
    <font>
      <sz val="10"/>
      <color rgb="FFFF0000"/>
      <name val="Arial"/>
      <family val="2"/>
      <charset val="238"/>
    </font>
    <font>
      <i/>
      <sz val="10"/>
      <color rgb="FFFF0000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i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rgb="FFFF0000"/>
      <name val="Arial"/>
      <family val="2"/>
      <charset val="238"/>
    </font>
    <font>
      <b/>
      <sz val="12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0" fillId="2" borderId="0" xfId="0" applyFill="1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3" borderId="0" xfId="0" applyFill="1"/>
    <xf numFmtId="0" fontId="5" fillId="0" borderId="0" xfId="0" applyFont="1"/>
    <xf numFmtId="165" fontId="0" fillId="0" borderId="0" xfId="0" applyNumberFormat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1"/>
    <xf numFmtId="0" fontId="1" fillId="2" borderId="0" xfId="1" applyFill="1"/>
    <xf numFmtId="0" fontId="2" fillId="0" borderId="0" xfId="1" applyFont="1"/>
    <xf numFmtId="0" fontId="4" fillId="0" borderId="0" xfId="1" applyFont="1"/>
    <xf numFmtId="0" fontId="3" fillId="0" borderId="0" xfId="1" applyFont="1"/>
    <xf numFmtId="0" fontId="2" fillId="4" borderId="0" xfId="0" applyFont="1" applyFill="1"/>
    <xf numFmtId="0" fontId="0" fillId="4" borderId="0" xfId="0" applyFill="1"/>
    <xf numFmtId="0" fontId="2" fillId="4" borderId="0" xfId="1" applyFont="1" applyFill="1"/>
    <xf numFmtId="0" fontId="0" fillId="2" borderId="0" xfId="0" applyFill="1" applyAlignment="1">
      <alignment horizontal="center"/>
    </xf>
    <xf numFmtId="0" fontId="1" fillId="3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4" fillId="0" borderId="0" xfId="0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0" fillId="0" borderId="0" xfId="0" applyNumberFormat="1" applyAlignment="1">
      <alignment horizontal="center"/>
    </xf>
    <xf numFmtId="165" fontId="6" fillId="0" borderId="0" xfId="0" applyNumberFormat="1" applyFont="1" applyAlignment="1">
      <alignment horizontal="center"/>
    </xf>
    <xf numFmtId="166" fontId="0" fillId="0" borderId="0" xfId="0" applyNumberFormat="1" applyAlignment="1">
      <alignment horizontal="center"/>
    </xf>
    <xf numFmtId="165" fontId="2" fillId="0" borderId="0" xfId="0" applyNumberFormat="1" applyFont="1" applyAlignment="1">
      <alignment horizontal="center"/>
    </xf>
    <xf numFmtId="166" fontId="2" fillId="0" borderId="0" xfId="0" applyNumberFormat="1" applyFont="1" applyAlignment="1">
      <alignment horizontal="center"/>
    </xf>
    <xf numFmtId="165" fontId="2" fillId="0" borderId="0" xfId="0" applyNumberFormat="1" applyFont="1" applyFill="1" applyAlignment="1">
      <alignment horizontal="center"/>
    </xf>
    <xf numFmtId="165" fontId="0" fillId="0" borderId="0" xfId="0" applyNumberFormat="1" applyFill="1" applyAlignment="1">
      <alignment horizontal="center"/>
    </xf>
    <xf numFmtId="165" fontId="6" fillId="0" borderId="0" xfId="0" applyNumberFormat="1" applyFont="1" applyFill="1" applyAlignment="1">
      <alignment horizontal="center"/>
    </xf>
    <xf numFmtId="166" fontId="0" fillId="0" borderId="0" xfId="0" applyNumberFormat="1" applyFill="1" applyAlignment="1">
      <alignment horizontal="center"/>
    </xf>
    <xf numFmtId="0" fontId="4" fillId="0" borderId="0" xfId="0" applyFont="1" applyAlignment="1">
      <alignment horizontal="center" vertical="top"/>
    </xf>
    <xf numFmtId="0" fontId="4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top"/>
    </xf>
    <xf numFmtId="164" fontId="0" fillId="0" borderId="0" xfId="0" applyNumberFormat="1" applyAlignment="1">
      <alignment horizontal="center"/>
    </xf>
    <xf numFmtId="164" fontId="2" fillId="0" borderId="0" xfId="0" applyNumberFormat="1" applyFont="1" applyAlignment="1">
      <alignment horizontal="center"/>
    </xf>
  </cellXfs>
  <cellStyles count="2">
    <cellStyle name="Normální" xfId="0" builtinId="0"/>
    <cellStyle name="Normální 2" xfId="1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OEZ\W_OEZ\EMEP_2023\6_EMRT\Help%20pro%201B2aiv\CZ-1B2aiv-2022-0001_annex1_T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flery"/>
      <sheetName val="flery_TERT"/>
      <sheetName val="flery_h"/>
      <sheetName val="List3"/>
    </sheetNames>
    <sheetDataSet>
      <sheetData sheetId="0">
        <row r="675">
          <cell r="BU675">
            <v>4.5445428000000003</v>
          </cell>
        </row>
        <row r="678">
          <cell r="BU678">
            <v>3.5950579650000001</v>
          </cell>
        </row>
        <row r="706">
          <cell r="BU706">
            <v>3.5021479040000001</v>
          </cell>
        </row>
        <row r="707">
          <cell r="BU707">
            <v>4.5343511999999997</v>
          </cell>
        </row>
        <row r="736">
          <cell r="BU736">
            <v>3.7990131370000002</v>
          </cell>
        </row>
        <row r="737">
          <cell r="BU737">
            <v>4.5308033999999999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8497B"/>
      </a:dk2>
      <a:lt2>
        <a:srgbClr val="EFEFE7"/>
      </a:lt2>
      <a:accent1>
        <a:srgbClr val="4A82BD"/>
      </a:accent1>
      <a:accent2>
        <a:srgbClr val="C6514A"/>
      </a:accent2>
      <a:accent3>
        <a:srgbClr val="9CBA5A"/>
      </a:accent3>
      <a:accent4>
        <a:srgbClr val="8465A5"/>
      </a:accent4>
      <a:accent5>
        <a:srgbClr val="4AAEC6"/>
      </a:accent5>
      <a:accent6>
        <a:srgbClr val="F79642"/>
      </a:accent6>
      <a:hlink>
        <a:srgbClr val="180CBD"/>
      </a:hlink>
      <a:folHlink>
        <a:srgbClr val="63009C"/>
      </a:folHlink>
    </a:clrScheme>
    <a:fontScheme name="Office">
      <a:majorFont>
        <a:latin typeface="Cambria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微軟正黑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</a:majorFont>
      <a:minorFont>
        <a:latin typeface="Calibri"/>
        <a:ea typeface=""/>
        <a:cs typeface=""/>
        <a:font script="Grek" typeface=""/>
        <a:font script="Cyrl"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hade val="98000"/>
                <a:satMod val="300000"/>
              </a:schemeClr>
            </a:gs>
            <a:gs pos="25000">
              <a:schemeClr val="phClr">
                <a:tint val="37000"/>
                <a:shade val="98000"/>
                <a:satMod val="300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75000"/>
                <a:satMod val="160000"/>
              </a:schemeClr>
            </a:gs>
            <a:gs pos="62000">
              <a:schemeClr val="phClr">
                <a:satMod val="125000"/>
              </a:schemeClr>
            </a:gs>
            <a:gs pos="100000">
              <a:schemeClr val="phClr">
                <a:tint val="80000"/>
                <a:satMod val="140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/>
          </a:solidFill>
          <a:prstDash val="solid"/>
        </a:ln>
        <a:ln w="25400" cap="rnd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63500" dist="25400" dir="5400000">
              <a:srgbClr val="000000">
                <a:alpha val="43137"/>
              </a:srgbClr>
            </a:outerShdw>
          </a:effectLst>
        </a:effectStyle>
        <a:effectStyle>
          <a:effectLst>
            <a:outerShdw blurRad="50800" dist="38100" dir="5400000">
              <a:srgbClr val="000000">
                <a:alpha val="45882"/>
              </a:srgbClr>
            </a:outerShdw>
          </a:effectLst>
          <a:scene3d>
            <a:camera prst="orthographicFront" fov="0">
              <a:rot lat="0" lon="0" rev="0"/>
            </a:camera>
            <a:lightRig rig="contrasting" dir="t">
              <a:rot lat="0" lon="0" rev="16500000"/>
            </a:lightRig>
          </a:scene3d>
          <a:sp3d contourW="12700" prstMaterial="powder">
            <a:bevelT h="50800"/>
            <a:contourClr>
              <a:schemeClr val="phClr"/>
            </a:contourClr>
          </a:sp3d>
        </a:effectStyle>
        <a:effectStyle>
          <a:effectLst>
            <a:reflection blurRad="12700" stA="25000" endPos="28000" dist="38100" dir="5400000" sy="-100000"/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>
            <a:bevelT w="139700" h="38100"/>
            <a:contourClr>
              <a:schemeClr val="phClr"/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75000"/>
                <a:satMod val="250000"/>
              </a:schemeClr>
            </a:gs>
            <a:gs pos="20000">
              <a:schemeClr val="phClr">
                <a:shade val="85000"/>
                <a:satMod val="175000"/>
              </a:schemeClr>
            </a:gs>
            <a:gs pos="100000">
              <a:schemeClr val="phClr">
                <a:tint val="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0000"/>
                <a:satMod val="145000"/>
              </a:schemeClr>
            </a:gs>
            <a:gs pos="30000">
              <a:schemeClr val="phClr">
                <a:shade val="65000"/>
                <a:satMod val="155000"/>
              </a:schemeClr>
            </a:gs>
            <a:gs pos="100000">
              <a:schemeClr val="phClr">
                <a:tint val="60000"/>
                <a:satMod val="170000"/>
              </a:schemeClr>
            </a:gs>
          </a:gsLst>
          <a:lin ang="16200000" scaled="1"/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Q751"/>
  <sheetViews>
    <sheetView tabSelected="1" zoomScale="55" zoomScaleNormal="55" workbookViewId="0">
      <pane xSplit="20" ySplit="1" topLeftCell="U2" activePane="bottomRight" state="frozen"/>
      <selection pane="topRight" activeCell="U1" sqref="U1"/>
      <selection pane="bottomLeft" activeCell="A2" sqref="A2"/>
      <selection pane="bottomRight" activeCell="U2" sqref="U2"/>
    </sheetView>
  </sheetViews>
  <sheetFormatPr defaultColWidth="9.28515625" defaultRowHeight="12.75" x14ac:dyDescent="0.2"/>
  <cols>
    <col min="3" max="3" width="13.42578125" customWidth="1"/>
    <col min="4" max="6" width="0" hidden="1" customWidth="1"/>
    <col min="9" max="16" width="0" hidden="1" customWidth="1"/>
    <col min="23" max="23" width="36.85546875" customWidth="1"/>
    <col min="24" max="29" width="9.28515625" customWidth="1"/>
    <col min="30" max="30" width="3" customWidth="1"/>
    <col min="31" max="31" width="7.28515625" customWidth="1"/>
    <col min="32" max="33" width="9.28515625" customWidth="1"/>
    <col min="34" max="35" width="9.28515625" hidden="1" customWidth="1"/>
    <col min="36" max="36" width="9.28515625" customWidth="1"/>
    <col min="37" max="39" width="9.28515625" hidden="1" customWidth="1"/>
    <col min="40" max="51" width="9.28515625" customWidth="1"/>
    <col min="52" max="70" width="9.28515625" hidden="1" customWidth="1"/>
    <col min="71" max="72" width="9.28515625" customWidth="1"/>
    <col min="80" max="120" width="0" hidden="1" customWidth="1"/>
  </cols>
  <sheetData>
    <row r="1" spans="1:12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s="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s="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35</v>
      </c>
      <c r="AK1" t="s">
        <v>36</v>
      </c>
      <c r="AL1" t="s">
        <v>37</v>
      </c>
      <c r="AM1" t="s">
        <v>38</v>
      </c>
      <c r="AN1" t="s">
        <v>39</v>
      </c>
      <c r="AO1" t="s">
        <v>40</v>
      </c>
      <c r="AP1" t="s">
        <v>41</v>
      </c>
      <c r="AQ1" t="s">
        <v>42</v>
      </c>
      <c r="AR1" t="s">
        <v>43</v>
      </c>
      <c r="AS1" t="s">
        <v>44</v>
      </c>
      <c r="AT1" t="s">
        <v>45</v>
      </c>
      <c r="AU1" t="s">
        <v>46</v>
      </c>
      <c r="AV1" t="s">
        <v>47</v>
      </c>
      <c r="AW1" t="s">
        <v>48</v>
      </c>
      <c r="AX1" t="s">
        <v>49</v>
      </c>
      <c r="AY1" t="s">
        <v>50</v>
      </c>
      <c r="AZ1" t="s">
        <v>51</v>
      </c>
      <c r="BA1" t="s">
        <v>52</v>
      </c>
      <c r="BB1" t="s">
        <v>53</v>
      </c>
      <c r="BC1" t="s">
        <v>54</v>
      </c>
      <c r="BD1" t="s">
        <v>55</v>
      </c>
      <c r="BE1" t="s">
        <v>56</v>
      </c>
      <c r="BF1" t="s">
        <v>57</v>
      </c>
      <c r="BG1" t="s">
        <v>58</v>
      </c>
      <c r="BH1" t="s">
        <v>59</v>
      </c>
      <c r="BI1" t="s">
        <v>60</v>
      </c>
      <c r="BJ1" t="s">
        <v>61</v>
      </c>
      <c r="BK1" t="s">
        <v>62</v>
      </c>
      <c r="BL1" t="s">
        <v>63</v>
      </c>
      <c r="BM1" t="s">
        <v>64</v>
      </c>
      <c r="BN1" t="s">
        <v>65</v>
      </c>
      <c r="BO1" t="s">
        <v>66</v>
      </c>
      <c r="BP1" t="s">
        <v>67</v>
      </c>
      <c r="BQ1" t="s">
        <v>68</v>
      </c>
      <c r="BR1" t="s">
        <v>69</v>
      </c>
      <c r="BS1" t="s">
        <v>70</v>
      </c>
      <c r="BT1" t="s">
        <v>71</v>
      </c>
      <c r="BU1" t="s">
        <v>72</v>
      </c>
      <c r="BV1" t="s">
        <v>73</v>
      </c>
      <c r="BW1" t="s">
        <v>74</v>
      </c>
      <c r="BX1" t="s">
        <v>75</v>
      </c>
      <c r="BY1" t="s">
        <v>76</v>
      </c>
      <c r="BZ1" t="s">
        <v>77</v>
      </c>
      <c r="CA1" t="s">
        <v>78</v>
      </c>
      <c r="CB1" t="s">
        <v>79</v>
      </c>
      <c r="CC1" t="s">
        <v>80</v>
      </c>
      <c r="CD1" t="s">
        <v>81</v>
      </c>
      <c r="CE1" t="s">
        <v>82</v>
      </c>
      <c r="CF1" t="s">
        <v>83</v>
      </c>
      <c r="CG1" t="s">
        <v>84</v>
      </c>
      <c r="CH1" t="s">
        <v>85</v>
      </c>
      <c r="CI1" t="s">
        <v>86</v>
      </c>
      <c r="CJ1" t="s">
        <v>87</v>
      </c>
      <c r="CK1" t="s">
        <v>88</v>
      </c>
      <c r="CL1" t="s">
        <v>89</v>
      </c>
      <c r="CM1" t="s">
        <v>90</v>
      </c>
      <c r="CN1" t="s">
        <v>91</v>
      </c>
      <c r="CO1" t="s">
        <v>92</v>
      </c>
      <c r="CP1" t="s">
        <v>93</v>
      </c>
      <c r="CQ1" t="s">
        <v>94</v>
      </c>
      <c r="CR1" t="s">
        <v>95</v>
      </c>
      <c r="CS1" t="s">
        <v>96</v>
      </c>
      <c r="CT1" t="s">
        <v>97</v>
      </c>
      <c r="CU1" t="s">
        <v>98</v>
      </c>
      <c r="CV1" t="s">
        <v>99</v>
      </c>
      <c r="CW1" t="s">
        <v>100</v>
      </c>
      <c r="CX1" t="s">
        <v>101</v>
      </c>
      <c r="CY1" t="s">
        <v>102</v>
      </c>
      <c r="CZ1" t="s">
        <v>103</v>
      </c>
      <c r="DA1" t="s">
        <v>104</v>
      </c>
      <c r="DB1" t="s">
        <v>105</v>
      </c>
      <c r="DC1" t="s">
        <v>106</v>
      </c>
      <c r="DD1" t="s">
        <v>107</v>
      </c>
      <c r="DE1" t="s">
        <v>108</v>
      </c>
      <c r="DF1" t="s">
        <v>109</v>
      </c>
      <c r="DG1" t="s">
        <v>110</v>
      </c>
      <c r="DH1" t="s">
        <v>111</v>
      </c>
      <c r="DI1" t="s">
        <v>112</v>
      </c>
      <c r="DJ1" t="s">
        <v>113</v>
      </c>
      <c r="DK1" t="s">
        <v>114</v>
      </c>
      <c r="DL1" t="s">
        <v>115</v>
      </c>
      <c r="DM1" t="s">
        <v>116</v>
      </c>
      <c r="DN1" t="s">
        <v>117</v>
      </c>
      <c r="DO1" t="s">
        <v>118</v>
      </c>
      <c r="DP1" t="s">
        <v>119</v>
      </c>
      <c r="DQ1" t="s">
        <v>120</v>
      </c>
    </row>
    <row r="2" spans="1:121" x14ac:dyDescent="0.2">
      <c r="A2">
        <v>1995</v>
      </c>
      <c r="C2">
        <v>790840401</v>
      </c>
      <c r="E2">
        <v>69</v>
      </c>
      <c r="F2">
        <v>50</v>
      </c>
      <c r="G2" t="s">
        <v>239</v>
      </c>
      <c r="H2" t="s">
        <v>240</v>
      </c>
      <c r="I2" t="s">
        <v>241</v>
      </c>
      <c r="J2" t="s">
        <v>242</v>
      </c>
      <c r="K2" t="s">
        <v>127</v>
      </c>
      <c r="L2" t="s">
        <v>125</v>
      </c>
      <c r="M2" t="s">
        <v>126</v>
      </c>
      <c r="N2" t="s">
        <v>127</v>
      </c>
      <c r="O2" t="s">
        <v>175</v>
      </c>
      <c r="Q2">
        <v>109</v>
      </c>
      <c r="R2" t="s">
        <v>233</v>
      </c>
      <c r="T2" t="s">
        <v>257</v>
      </c>
      <c r="U2" t="s">
        <v>244</v>
      </c>
      <c r="V2" t="s">
        <v>245</v>
      </c>
      <c r="X2" t="s">
        <v>183</v>
      </c>
      <c r="Y2" t="s">
        <v>183</v>
      </c>
      <c r="Z2" t="s">
        <v>135</v>
      </c>
      <c r="AA2" t="s">
        <v>183</v>
      </c>
      <c r="AB2" t="s">
        <v>136</v>
      </c>
      <c r="AC2">
        <v>2</v>
      </c>
      <c r="AG2">
        <v>8138</v>
      </c>
      <c r="AJ2">
        <v>25.317</v>
      </c>
      <c r="AK2">
        <v>1</v>
      </c>
      <c r="AL2">
        <v>1</v>
      </c>
      <c r="AM2">
        <v>0</v>
      </c>
      <c r="AN2">
        <v>0.36699999999999999</v>
      </c>
      <c r="AP2">
        <v>6.4000000000000001E-2</v>
      </c>
      <c r="AQ2">
        <v>18.821999999999999</v>
      </c>
      <c r="AR2">
        <v>0.36699999999999999</v>
      </c>
      <c r="AS2">
        <v>0.48599999999999999</v>
      </c>
      <c r="AW2">
        <v>6.4000000000000001E-2</v>
      </c>
      <c r="AY2">
        <v>5.5780000000000003</v>
      </c>
      <c r="BU2">
        <v>151.271975</v>
      </c>
      <c r="BX2">
        <v>0</v>
      </c>
      <c r="BZ2">
        <v>2.24E-2</v>
      </c>
      <c r="CA2">
        <v>3.8399999999999997E-2</v>
      </c>
      <c r="CB2">
        <v>0</v>
      </c>
      <c r="CC2">
        <v>0</v>
      </c>
      <c r="CD2">
        <v>0</v>
      </c>
      <c r="CE2">
        <v>0</v>
      </c>
      <c r="CF2">
        <v>0</v>
      </c>
      <c r="CG2">
        <v>0</v>
      </c>
      <c r="CH2">
        <v>0</v>
      </c>
      <c r="CI2">
        <v>0</v>
      </c>
      <c r="CJ2">
        <v>0</v>
      </c>
      <c r="CK2">
        <v>0</v>
      </c>
      <c r="CL2">
        <v>0</v>
      </c>
      <c r="CM2">
        <v>0</v>
      </c>
      <c r="CN2">
        <v>0</v>
      </c>
      <c r="CO2">
        <v>0</v>
      </c>
      <c r="CP2">
        <v>0</v>
      </c>
      <c r="CQ2">
        <v>0</v>
      </c>
      <c r="CR2">
        <v>0</v>
      </c>
      <c r="CS2">
        <v>0</v>
      </c>
      <c r="CT2" t="s">
        <v>138</v>
      </c>
      <c r="DL2" t="s">
        <v>246</v>
      </c>
      <c r="DM2">
        <v>50.65</v>
      </c>
      <c r="DN2">
        <v>13.55</v>
      </c>
      <c r="DO2" t="s">
        <v>247</v>
      </c>
      <c r="DP2" t="s">
        <v>248</v>
      </c>
    </row>
    <row r="3" spans="1:121" x14ac:dyDescent="0.2">
      <c r="A3">
        <v>1995</v>
      </c>
      <c r="C3">
        <v>790840401</v>
      </c>
      <c r="E3">
        <v>69</v>
      </c>
      <c r="F3">
        <v>50</v>
      </c>
      <c r="G3" t="s">
        <v>239</v>
      </c>
      <c r="H3" t="s">
        <v>240</v>
      </c>
      <c r="I3" t="s">
        <v>241</v>
      </c>
      <c r="J3" t="s">
        <v>242</v>
      </c>
      <c r="K3" t="s">
        <v>127</v>
      </c>
      <c r="L3" t="s">
        <v>125</v>
      </c>
      <c r="M3" t="s">
        <v>126</v>
      </c>
      <c r="N3" t="s">
        <v>127</v>
      </c>
      <c r="O3" t="s">
        <v>175</v>
      </c>
      <c r="Q3">
        <v>131</v>
      </c>
      <c r="R3" t="s">
        <v>233</v>
      </c>
      <c r="T3" t="s">
        <v>243</v>
      </c>
      <c r="U3" t="s">
        <v>244</v>
      </c>
      <c r="V3" t="s">
        <v>245</v>
      </c>
      <c r="X3" t="s">
        <v>183</v>
      </c>
      <c r="Y3" t="s">
        <v>183</v>
      </c>
      <c r="Z3" t="s">
        <v>135</v>
      </c>
      <c r="AA3" t="s">
        <v>183</v>
      </c>
      <c r="AB3" t="s">
        <v>136</v>
      </c>
      <c r="AC3">
        <v>3</v>
      </c>
      <c r="AG3">
        <v>5840</v>
      </c>
      <c r="AJ3">
        <v>333.6</v>
      </c>
      <c r="AK3">
        <v>0</v>
      </c>
      <c r="AL3">
        <v>1</v>
      </c>
      <c r="AM3">
        <v>0</v>
      </c>
      <c r="AN3">
        <v>333.6</v>
      </c>
      <c r="AR3">
        <v>333.6</v>
      </c>
      <c r="BX3">
        <v>0</v>
      </c>
      <c r="CB3">
        <v>0</v>
      </c>
      <c r="CC3">
        <v>0</v>
      </c>
      <c r="CD3">
        <v>0</v>
      </c>
      <c r="CE3">
        <v>0</v>
      </c>
      <c r="CF3">
        <v>0</v>
      </c>
      <c r="CG3">
        <v>0</v>
      </c>
      <c r="CH3">
        <v>0</v>
      </c>
      <c r="CI3">
        <v>0</v>
      </c>
      <c r="CJ3">
        <v>0</v>
      </c>
      <c r="CK3">
        <v>0</v>
      </c>
      <c r="CL3">
        <v>0</v>
      </c>
      <c r="CM3">
        <v>0</v>
      </c>
      <c r="CN3">
        <v>0</v>
      </c>
      <c r="CO3">
        <v>0</v>
      </c>
      <c r="CP3">
        <v>0</v>
      </c>
      <c r="CQ3">
        <v>0</v>
      </c>
      <c r="CR3">
        <v>0</v>
      </c>
      <c r="CS3">
        <v>0</v>
      </c>
      <c r="CT3" t="s">
        <v>138</v>
      </c>
      <c r="DL3" t="s">
        <v>246</v>
      </c>
      <c r="DM3">
        <v>50.65</v>
      </c>
      <c r="DN3">
        <v>13.55</v>
      </c>
      <c r="DO3" t="s">
        <v>247</v>
      </c>
      <c r="DP3" t="s">
        <v>248</v>
      </c>
    </row>
    <row r="4" spans="1:121" x14ac:dyDescent="0.2">
      <c r="A4">
        <v>1995</v>
      </c>
      <c r="C4">
        <v>790840401</v>
      </c>
      <c r="E4">
        <v>69</v>
      </c>
      <c r="F4">
        <v>50</v>
      </c>
      <c r="G4" t="s">
        <v>239</v>
      </c>
      <c r="H4" t="s">
        <v>240</v>
      </c>
      <c r="I4" t="s">
        <v>241</v>
      </c>
      <c r="J4" t="s">
        <v>242</v>
      </c>
      <c r="K4" t="s">
        <v>127</v>
      </c>
      <c r="L4" t="s">
        <v>125</v>
      </c>
      <c r="M4" t="s">
        <v>126</v>
      </c>
      <c r="N4" t="s">
        <v>127</v>
      </c>
      <c r="O4" t="s">
        <v>175</v>
      </c>
      <c r="Q4">
        <v>134</v>
      </c>
      <c r="R4" t="s">
        <v>233</v>
      </c>
      <c r="T4" t="s">
        <v>249</v>
      </c>
      <c r="U4" t="s">
        <v>244</v>
      </c>
      <c r="V4" t="s">
        <v>245</v>
      </c>
      <c r="X4" t="s">
        <v>183</v>
      </c>
      <c r="Y4" t="s">
        <v>183</v>
      </c>
      <c r="Z4" t="s">
        <v>135</v>
      </c>
      <c r="AA4" t="s">
        <v>183</v>
      </c>
      <c r="AB4" t="s">
        <v>136</v>
      </c>
      <c r="AC4">
        <v>2</v>
      </c>
      <c r="AG4">
        <v>4320</v>
      </c>
      <c r="AJ4">
        <v>43.805999999999997</v>
      </c>
      <c r="AK4">
        <v>1</v>
      </c>
      <c r="AL4">
        <v>1</v>
      </c>
      <c r="AM4">
        <v>0</v>
      </c>
      <c r="AN4">
        <v>0.48799999999999999</v>
      </c>
      <c r="AP4">
        <v>2.9470000000000001</v>
      </c>
      <c r="AQ4">
        <v>37.628</v>
      </c>
      <c r="AR4">
        <v>0.48799999999999999</v>
      </c>
      <c r="AW4">
        <v>2.9470000000000001</v>
      </c>
      <c r="AY4">
        <v>2.7429999999999999</v>
      </c>
      <c r="BU4">
        <v>343.17074000000002</v>
      </c>
      <c r="BX4">
        <v>0</v>
      </c>
      <c r="BZ4">
        <v>1.03145</v>
      </c>
      <c r="CA4">
        <v>1.7682</v>
      </c>
      <c r="CB4">
        <v>0</v>
      </c>
      <c r="CC4">
        <v>0</v>
      </c>
      <c r="CD4">
        <v>0</v>
      </c>
      <c r="CE4">
        <v>0</v>
      </c>
      <c r="CF4">
        <v>0</v>
      </c>
      <c r="CG4">
        <v>0</v>
      </c>
      <c r="CH4">
        <v>0</v>
      </c>
      <c r="CI4">
        <v>0</v>
      </c>
      <c r="CJ4">
        <v>0</v>
      </c>
      <c r="CK4">
        <v>0</v>
      </c>
      <c r="CL4">
        <v>0</v>
      </c>
      <c r="CM4">
        <v>0</v>
      </c>
      <c r="CN4">
        <v>0</v>
      </c>
      <c r="CO4">
        <v>0</v>
      </c>
      <c r="CP4">
        <v>0</v>
      </c>
      <c r="CQ4">
        <v>0</v>
      </c>
      <c r="CR4">
        <v>0</v>
      </c>
      <c r="CS4">
        <v>0</v>
      </c>
      <c r="CT4" t="s">
        <v>138</v>
      </c>
      <c r="DL4" t="s">
        <v>246</v>
      </c>
      <c r="DM4">
        <v>50.65</v>
      </c>
      <c r="DN4">
        <v>13.55</v>
      </c>
      <c r="DO4" t="s">
        <v>247</v>
      </c>
      <c r="DP4" t="s">
        <v>248</v>
      </c>
    </row>
    <row r="5" spans="1:121" x14ac:dyDescent="0.2">
      <c r="A5">
        <v>1995</v>
      </c>
      <c r="C5">
        <v>790840401</v>
      </c>
      <c r="E5">
        <v>69</v>
      </c>
      <c r="F5">
        <v>50</v>
      </c>
      <c r="G5" t="s">
        <v>239</v>
      </c>
      <c r="H5" t="s">
        <v>240</v>
      </c>
      <c r="I5" t="s">
        <v>241</v>
      </c>
      <c r="J5" t="s">
        <v>242</v>
      </c>
      <c r="K5" t="s">
        <v>127</v>
      </c>
      <c r="L5" t="s">
        <v>125</v>
      </c>
      <c r="M5" t="s">
        <v>126</v>
      </c>
      <c r="N5" t="s">
        <v>127</v>
      </c>
      <c r="O5" t="s">
        <v>175</v>
      </c>
      <c r="Q5">
        <v>114</v>
      </c>
      <c r="R5" t="s">
        <v>233</v>
      </c>
      <c r="T5" t="s">
        <v>250</v>
      </c>
      <c r="U5" t="s">
        <v>244</v>
      </c>
      <c r="V5" t="s">
        <v>245</v>
      </c>
      <c r="X5" t="s">
        <v>183</v>
      </c>
      <c r="Y5" t="s">
        <v>183</v>
      </c>
      <c r="Z5" t="s">
        <v>135</v>
      </c>
      <c r="AA5" t="s">
        <v>183</v>
      </c>
      <c r="AB5" t="s">
        <v>136</v>
      </c>
      <c r="AC5">
        <v>3</v>
      </c>
      <c r="AG5">
        <v>0</v>
      </c>
      <c r="AK5">
        <v>0</v>
      </c>
      <c r="AL5">
        <v>0</v>
      </c>
      <c r="AM5">
        <v>0</v>
      </c>
      <c r="BX5">
        <v>0</v>
      </c>
      <c r="CB5">
        <v>0</v>
      </c>
      <c r="CC5">
        <v>0</v>
      </c>
      <c r="CD5">
        <v>0</v>
      </c>
      <c r="CE5">
        <v>0</v>
      </c>
      <c r="CF5">
        <v>0</v>
      </c>
      <c r="CG5">
        <v>0</v>
      </c>
      <c r="CH5">
        <v>0</v>
      </c>
      <c r="CI5">
        <v>0</v>
      </c>
      <c r="CJ5">
        <v>0</v>
      </c>
      <c r="CK5">
        <v>0</v>
      </c>
      <c r="CL5">
        <v>0</v>
      </c>
      <c r="CM5">
        <v>0</v>
      </c>
      <c r="CN5">
        <v>0</v>
      </c>
      <c r="CO5">
        <v>0</v>
      </c>
      <c r="CP5">
        <v>0</v>
      </c>
      <c r="CQ5">
        <v>0</v>
      </c>
      <c r="CR5">
        <v>0</v>
      </c>
      <c r="CS5">
        <v>0</v>
      </c>
      <c r="CT5" t="s">
        <v>138</v>
      </c>
      <c r="DL5" t="s">
        <v>246</v>
      </c>
      <c r="DM5">
        <v>50.65</v>
      </c>
      <c r="DN5">
        <v>13.55</v>
      </c>
      <c r="DO5" t="s">
        <v>247</v>
      </c>
      <c r="DP5" t="s">
        <v>248</v>
      </c>
    </row>
    <row r="6" spans="1:121" x14ac:dyDescent="0.2">
      <c r="A6">
        <v>1995</v>
      </c>
      <c r="C6">
        <v>790840401</v>
      </c>
      <c r="E6">
        <v>69</v>
      </c>
      <c r="F6">
        <v>50</v>
      </c>
      <c r="G6" t="s">
        <v>239</v>
      </c>
      <c r="H6" t="s">
        <v>240</v>
      </c>
      <c r="I6" t="s">
        <v>241</v>
      </c>
      <c r="J6" t="s">
        <v>242</v>
      </c>
      <c r="K6" t="s">
        <v>127</v>
      </c>
      <c r="L6" t="s">
        <v>125</v>
      </c>
      <c r="M6" t="s">
        <v>126</v>
      </c>
      <c r="N6" t="s">
        <v>127</v>
      </c>
      <c r="O6" t="s">
        <v>175</v>
      </c>
      <c r="Q6">
        <v>116</v>
      </c>
      <c r="R6" t="s">
        <v>233</v>
      </c>
      <c r="T6" t="s">
        <v>251</v>
      </c>
      <c r="U6" t="s">
        <v>244</v>
      </c>
      <c r="V6" t="s">
        <v>245</v>
      </c>
      <c r="X6" t="s">
        <v>183</v>
      </c>
      <c r="Y6" t="s">
        <v>183</v>
      </c>
      <c r="Z6" t="s">
        <v>135</v>
      </c>
      <c r="AA6" t="s">
        <v>183</v>
      </c>
      <c r="AB6" t="s">
        <v>136</v>
      </c>
      <c r="AC6">
        <v>3</v>
      </c>
      <c r="AG6">
        <v>0</v>
      </c>
      <c r="AK6">
        <v>0</v>
      </c>
      <c r="AL6">
        <v>0</v>
      </c>
      <c r="AM6">
        <v>0</v>
      </c>
      <c r="BX6">
        <v>0</v>
      </c>
      <c r="CB6">
        <v>0</v>
      </c>
      <c r="CC6">
        <v>0</v>
      </c>
      <c r="CD6">
        <v>0</v>
      </c>
      <c r="CE6">
        <v>0</v>
      </c>
      <c r="CF6">
        <v>0</v>
      </c>
      <c r="CG6">
        <v>0</v>
      </c>
      <c r="CH6">
        <v>0</v>
      </c>
      <c r="CI6">
        <v>0</v>
      </c>
      <c r="CJ6">
        <v>0</v>
      </c>
      <c r="CK6">
        <v>0</v>
      </c>
      <c r="CL6">
        <v>0</v>
      </c>
      <c r="CM6">
        <v>0</v>
      </c>
      <c r="CN6">
        <v>0</v>
      </c>
      <c r="CO6">
        <v>0</v>
      </c>
      <c r="CP6">
        <v>0</v>
      </c>
      <c r="CQ6">
        <v>0</v>
      </c>
      <c r="CR6">
        <v>0</v>
      </c>
      <c r="CS6">
        <v>0</v>
      </c>
      <c r="CT6" t="s">
        <v>138</v>
      </c>
      <c r="DL6" t="s">
        <v>246</v>
      </c>
      <c r="DM6">
        <v>50.65</v>
      </c>
      <c r="DN6">
        <v>13.55</v>
      </c>
      <c r="DO6" t="s">
        <v>247</v>
      </c>
      <c r="DP6" t="s">
        <v>248</v>
      </c>
    </row>
    <row r="7" spans="1:121" x14ac:dyDescent="0.2">
      <c r="A7">
        <v>1995</v>
      </c>
      <c r="C7">
        <v>790840401</v>
      </c>
      <c r="E7">
        <v>69</v>
      </c>
      <c r="F7">
        <v>50</v>
      </c>
      <c r="G7" t="s">
        <v>239</v>
      </c>
      <c r="H7" t="s">
        <v>240</v>
      </c>
      <c r="I7" t="s">
        <v>241</v>
      </c>
      <c r="J7" t="s">
        <v>242</v>
      </c>
      <c r="K7" t="s">
        <v>127</v>
      </c>
      <c r="L7" t="s">
        <v>125</v>
      </c>
      <c r="M7" t="s">
        <v>126</v>
      </c>
      <c r="N7" t="s">
        <v>127</v>
      </c>
      <c r="O7" t="s">
        <v>175</v>
      </c>
      <c r="Q7">
        <v>128</v>
      </c>
      <c r="R7" t="s">
        <v>233</v>
      </c>
      <c r="T7" t="s">
        <v>252</v>
      </c>
      <c r="U7" t="s">
        <v>244</v>
      </c>
      <c r="V7" t="s">
        <v>245</v>
      </c>
      <c r="X7" t="s">
        <v>183</v>
      </c>
      <c r="Y7" t="s">
        <v>183</v>
      </c>
      <c r="Z7" t="s">
        <v>135</v>
      </c>
      <c r="AA7" t="s">
        <v>183</v>
      </c>
      <c r="AB7" t="s">
        <v>136</v>
      </c>
      <c r="AC7">
        <v>2</v>
      </c>
      <c r="AG7">
        <v>8760</v>
      </c>
      <c r="AJ7">
        <v>432.50099999999998</v>
      </c>
      <c r="AK7">
        <v>1</v>
      </c>
      <c r="AL7">
        <v>1</v>
      </c>
      <c r="AM7">
        <v>0</v>
      </c>
      <c r="AN7">
        <v>1.7649999999999999</v>
      </c>
      <c r="AP7">
        <v>10.659000000000001</v>
      </c>
      <c r="AQ7">
        <v>132.483</v>
      </c>
      <c r="AR7">
        <v>1.7649999999999999</v>
      </c>
      <c r="AS7">
        <v>277.7</v>
      </c>
      <c r="AW7">
        <v>10.659000000000001</v>
      </c>
      <c r="AY7">
        <v>9.8940000000000001</v>
      </c>
      <c r="BU7">
        <v>1188.328383</v>
      </c>
      <c r="BX7">
        <v>0</v>
      </c>
      <c r="BZ7">
        <v>3.7306499999999998</v>
      </c>
      <c r="CA7">
        <v>6.3954000000000004</v>
      </c>
      <c r="CB7">
        <v>0</v>
      </c>
      <c r="CC7">
        <v>0</v>
      </c>
      <c r="CD7">
        <v>0</v>
      </c>
      <c r="CE7">
        <v>0</v>
      </c>
      <c r="CF7">
        <v>0</v>
      </c>
      <c r="CG7">
        <v>0</v>
      </c>
      <c r="CH7">
        <v>0</v>
      </c>
      <c r="CI7">
        <v>0</v>
      </c>
      <c r="CJ7">
        <v>0</v>
      </c>
      <c r="CK7">
        <v>0</v>
      </c>
      <c r="CL7">
        <v>0</v>
      </c>
      <c r="CM7">
        <v>0</v>
      </c>
      <c r="CN7">
        <v>0</v>
      </c>
      <c r="CO7">
        <v>0</v>
      </c>
      <c r="CP7">
        <v>0</v>
      </c>
      <c r="CQ7">
        <v>0</v>
      </c>
      <c r="CR7">
        <v>0</v>
      </c>
      <c r="CS7">
        <v>0</v>
      </c>
      <c r="CT7" t="s">
        <v>138</v>
      </c>
      <c r="DL7" t="s">
        <v>246</v>
      </c>
      <c r="DM7">
        <v>50.65</v>
      </c>
      <c r="DN7">
        <v>13.55</v>
      </c>
      <c r="DO7" t="s">
        <v>247</v>
      </c>
      <c r="DP7" t="s">
        <v>248</v>
      </c>
    </row>
    <row r="8" spans="1:121" x14ac:dyDescent="0.2">
      <c r="A8">
        <v>1995</v>
      </c>
      <c r="C8">
        <v>790840401</v>
      </c>
      <c r="E8">
        <v>69</v>
      </c>
      <c r="F8">
        <v>50</v>
      </c>
      <c r="G8" t="s">
        <v>239</v>
      </c>
      <c r="H8" t="s">
        <v>240</v>
      </c>
      <c r="I8" t="s">
        <v>241</v>
      </c>
      <c r="J8" t="s">
        <v>242</v>
      </c>
      <c r="K8" t="s">
        <v>127</v>
      </c>
      <c r="L8" t="s">
        <v>125</v>
      </c>
      <c r="M8" t="s">
        <v>126</v>
      </c>
      <c r="N8" t="s">
        <v>127</v>
      </c>
      <c r="Q8">
        <v>123</v>
      </c>
      <c r="R8" t="s">
        <v>156</v>
      </c>
      <c r="T8" t="s">
        <v>253</v>
      </c>
      <c r="U8" t="s">
        <v>254</v>
      </c>
      <c r="V8" t="s">
        <v>255</v>
      </c>
      <c r="X8" t="s">
        <v>161</v>
      </c>
      <c r="Y8" t="s">
        <v>161</v>
      </c>
      <c r="Z8" t="s">
        <v>135</v>
      </c>
      <c r="AA8" t="s">
        <v>161</v>
      </c>
      <c r="AB8" t="s">
        <v>136</v>
      </c>
      <c r="AC8">
        <v>2</v>
      </c>
      <c r="AG8">
        <v>5834</v>
      </c>
      <c r="AJ8">
        <v>12.682</v>
      </c>
      <c r="AK8">
        <v>1</v>
      </c>
      <c r="AL8">
        <v>1</v>
      </c>
      <c r="AM8">
        <v>0</v>
      </c>
      <c r="AN8">
        <v>0.16500000000000001</v>
      </c>
      <c r="AP8">
        <v>0.66100000000000003</v>
      </c>
      <c r="AQ8">
        <v>1.08</v>
      </c>
      <c r="AR8">
        <v>0.16500000000000001</v>
      </c>
      <c r="AS8">
        <v>9.5380000000000003</v>
      </c>
      <c r="AW8">
        <v>0.66100000000000003</v>
      </c>
      <c r="AY8">
        <v>1.238</v>
      </c>
      <c r="BS8">
        <v>10.243309999999999</v>
      </c>
      <c r="BX8">
        <v>0</v>
      </c>
      <c r="BZ8">
        <v>0.23135</v>
      </c>
      <c r="CA8">
        <v>0.39660000000000001</v>
      </c>
      <c r="CB8">
        <v>0</v>
      </c>
      <c r="CC8">
        <v>0</v>
      </c>
      <c r="CD8">
        <v>0</v>
      </c>
      <c r="CE8">
        <v>0</v>
      </c>
      <c r="CF8">
        <v>0</v>
      </c>
      <c r="CG8">
        <v>0</v>
      </c>
      <c r="CH8">
        <v>0</v>
      </c>
      <c r="CI8">
        <v>0</v>
      </c>
      <c r="CJ8">
        <v>0</v>
      </c>
      <c r="CK8">
        <v>0</v>
      </c>
      <c r="CL8">
        <v>0</v>
      </c>
      <c r="CM8">
        <v>0</v>
      </c>
      <c r="CN8">
        <v>0</v>
      </c>
      <c r="CO8">
        <v>0</v>
      </c>
      <c r="CP8">
        <v>0</v>
      </c>
      <c r="CQ8">
        <v>0</v>
      </c>
      <c r="CR8">
        <v>0</v>
      </c>
      <c r="CS8">
        <v>0</v>
      </c>
      <c r="CT8" t="s">
        <v>138</v>
      </c>
      <c r="DL8" t="s">
        <v>246</v>
      </c>
      <c r="DM8">
        <v>50.65</v>
      </c>
      <c r="DN8">
        <v>13.55</v>
      </c>
      <c r="DO8" t="s">
        <v>247</v>
      </c>
      <c r="DP8" t="s">
        <v>248</v>
      </c>
    </row>
    <row r="9" spans="1:121" x14ac:dyDescent="0.2">
      <c r="A9">
        <v>1995</v>
      </c>
      <c r="C9">
        <v>790840401</v>
      </c>
      <c r="E9">
        <v>69</v>
      </c>
      <c r="F9">
        <v>50</v>
      </c>
      <c r="G9" t="s">
        <v>239</v>
      </c>
      <c r="H9" t="s">
        <v>240</v>
      </c>
      <c r="I9" t="s">
        <v>241</v>
      </c>
      <c r="J9" t="s">
        <v>242</v>
      </c>
      <c r="K9" t="s">
        <v>127</v>
      </c>
      <c r="L9" t="s">
        <v>125</v>
      </c>
      <c r="M9" t="s">
        <v>126</v>
      </c>
      <c r="N9" t="s">
        <v>127</v>
      </c>
      <c r="O9" t="s">
        <v>175</v>
      </c>
      <c r="Q9">
        <v>133</v>
      </c>
      <c r="R9" t="s">
        <v>233</v>
      </c>
      <c r="T9" t="s">
        <v>256</v>
      </c>
      <c r="U9" t="s">
        <v>244</v>
      </c>
      <c r="V9" t="s">
        <v>245</v>
      </c>
      <c r="X9" t="s">
        <v>183</v>
      </c>
      <c r="Y9" t="s">
        <v>183</v>
      </c>
      <c r="Z9" t="s">
        <v>135</v>
      </c>
      <c r="AA9" t="s">
        <v>183</v>
      </c>
      <c r="AB9" t="s">
        <v>136</v>
      </c>
      <c r="AC9">
        <v>3</v>
      </c>
      <c r="AG9">
        <v>8760</v>
      </c>
      <c r="AK9">
        <v>0</v>
      </c>
      <c r="AL9">
        <v>0</v>
      </c>
      <c r="AM9">
        <v>0</v>
      </c>
      <c r="BX9">
        <v>0</v>
      </c>
      <c r="CB9">
        <v>0</v>
      </c>
      <c r="CC9">
        <v>0</v>
      </c>
      <c r="CD9">
        <v>0</v>
      </c>
      <c r="CE9">
        <v>0</v>
      </c>
      <c r="CF9">
        <v>0</v>
      </c>
      <c r="CG9">
        <v>0</v>
      </c>
      <c r="CH9">
        <v>0</v>
      </c>
      <c r="CI9">
        <v>0</v>
      </c>
      <c r="CJ9">
        <v>0</v>
      </c>
      <c r="CK9">
        <v>0</v>
      </c>
      <c r="CL9">
        <v>0</v>
      </c>
      <c r="CM9">
        <v>0</v>
      </c>
      <c r="CN9">
        <v>0</v>
      </c>
      <c r="CO9">
        <v>0</v>
      </c>
      <c r="CP9">
        <v>0</v>
      </c>
      <c r="CQ9">
        <v>0</v>
      </c>
      <c r="CR9">
        <v>0</v>
      </c>
      <c r="CS9">
        <v>0</v>
      </c>
      <c r="CT9" t="s">
        <v>138</v>
      </c>
      <c r="DL9" t="s">
        <v>246</v>
      </c>
      <c r="DM9">
        <v>50.65</v>
      </c>
      <c r="DN9">
        <v>13.55</v>
      </c>
      <c r="DO9" t="s">
        <v>247</v>
      </c>
      <c r="DP9" t="s">
        <v>248</v>
      </c>
    </row>
    <row r="10" spans="1:121" x14ac:dyDescent="0.2">
      <c r="A10">
        <v>1995</v>
      </c>
      <c r="C10">
        <v>790840401</v>
      </c>
      <c r="E10">
        <v>69</v>
      </c>
      <c r="F10">
        <v>50</v>
      </c>
      <c r="G10" t="s">
        <v>239</v>
      </c>
      <c r="H10" t="s">
        <v>240</v>
      </c>
      <c r="I10" t="s">
        <v>241</v>
      </c>
      <c r="J10" t="s">
        <v>242</v>
      </c>
      <c r="K10" t="s">
        <v>127</v>
      </c>
      <c r="L10" t="s">
        <v>125</v>
      </c>
      <c r="M10" t="s">
        <v>126</v>
      </c>
      <c r="N10" t="s">
        <v>127</v>
      </c>
      <c r="O10" t="s">
        <v>175</v>
      </c>
      <c r="Q10">
        <v>113</v>
      </c>
      <c r="R10" t="s">
        <v>233</v>
      </c>
      <c r="T10" t="s">
        <v>258</v>
      </c>
      <c r="U10" t="s">
        <v>244</v>
      </c>
      <c r="V10" t="s">
        <v>245</v>
      </c>
      <c r="X10" t="s">
        <v>183</v>
      </c>
      <c r="Y10" t="s">
        <v>183</v>
      </c>
      <c r="Z10" t="s">
        <v>135</v>
      </c>
      <c r="AA10" t="s">
        <v>183</v>
      </c>
      <c r="AB10" t="s">
        <v>136</v>
      </c>
      <c r="AC10">
        <v>2</v>
      </c>
      <c r="AG10">
        <v>823</v>
      </c>
      <c r="AJ10">
        <v>2.641</v>
      </c>
      <c r="AK10">
        <v>1</v>
      </c>
      <c r="AL10">
        <v>1</v>
      </c>
      <c r="AM10">
        <v>0</v>
      </c>
      <c r="AN10">
        <v>2.9000000000000001E-2</v>
      </c>
      <c r="AP10">
        <v>0.17799999999999999</v>
      </c>
      <c r="AQ10">
        <v>2.2679999999999998</v>
      </c>
      <c r="AR10">
        <v>2.9000000000000001E-2</v>
      </c>
      <c r="AW10">
        <v>0.17799999999999999</v>
      </c>
      <c r="AY10">
        <v>0.16600000000000001</v>
      </c>
      <c r="BU10">
        <v>20.70101</v>
      </c>
      <c r="BX10">
        <v>0</v>
      </c>
      <c r="BZ10">
        <v>6.2300000000000001E-2</v>
      </c>
      <c r="CA10">
        <v>0.10680000000000001</v>
      </c>
      <c r="CB10">
        <v>0</v>
      </c>
      <c r="CC10">
        <v>0</v>
      </c>
      <c r="CD10">
        <v>0</v>
      </c>
      <c r="CE10">
        <v>0</v>
      </c>
      <c r="CF10">
        <v>0</v>
      </c>
      <c r="CG10">
        <v>0</v>
      </c>
      <c r="CH10">
        <v>0</v>
      </c>
      <c r="CI10">
        <v>0</v>
      </c>
      <c r="CJ10">
        <v>0</v>
      </c>
      <c r="CK10">
        <v>0</v>
      </c>
      <c r="CL10">
        <v>0</v>
      </c>
      <c r="CM10">
        <v>0</v>
      </c>
      <c r="CN10">
        <v>0</v>
      </c>
      <c r="CO10">
        <v>0</v>
      </c>
      <c r="CP10">
        <v>0</v>
      </c>
      <c r="CQ10">
        <v>0</v>
      </c>
      <c r="CR10">
        <v>0</v>
      </c>
      <c r="CS10">
        <v>0</v>
      </c>
      <c r="CT10" t="s">
        <v>138</v>
      </c>
      <c r="DL10" t="s">
        <v>246</v>
      </c>
      <c r="DM10">
        <v>50.65</v>
      </c>
      <c r="DN10">
        <v>13.55</v>
      </c>
      <c r="DO10" t="s">
        <v>247</v>
      </c>
      <c r="DP10" t="s">
        <v>248</v>
      </c>
    </row>
    <row r="11" spans="1:121" x14ac:dyDescent="0.2">
      <c r="A11">
        <v>1995</v>
      </c>
      <c r="C11">
        <v>790840401</v>
      </c>
      <c r="E11">
        <v>69</v>
      </c>
      <c r="F11">
        <v>50</v>
      </c>
      <c r="G11" t="s">
        <v>239</v>
      </c>
      <c r="H11" t="s">
        <v>240</v>
      </c>
      <c r="I11" t="s">
        <v>241</v>
      </c>
      <c r="J11" t="s">
        <v>242</v>
      </c>
      <c r="K11" t="s">
        <v>127</v>
      </c>
      <c r="L11" t="s">
        <v>125</v>
      </c>
      <c r="M11" t="s">
        <v>126</v>
      </c>
      <c r="N11" t="s">
        <v>127</v>
      </c>
      <c r="O11" t="s">
        <v>175</v>
      </c>
      <c r="Q11">
        <v>124</v>
      </c>
      <c r="R11" t="s">
        <v>233</v>
      </c>
      <c r="T11" t="s">
        <v>259</v>
      </c>
      <c r="U11" t="s">
        <v>244</v>
      </c>
      <c r="V11" t="s">
        <v>245</v>
      </c>
      <c r="X11" t="s">
        <v>183</v>
      </c>
      <c r="Y11" t="s">
        <v>183</v>
      </c>
      <c r="Z11" t="s">
        <v>135</v>
      </c>
      <c r="AA11" t="s">
        <v>183</v>
      </c>
      <c r="AB11" t="s">
        <v>136</v>
      </c>
      <c r="AC11">
        <v>2</v>
      </c>
      <c r="AG11">
        <v>8760</v>
      </c>
      <c r="AJ11">
        <v>467.15800000000002</v>
      </c>
      <c r="AK11">
        <v>1</v>
      </c>
      <c r="AL11">
        <v>1</v>
      </c>
      <c r="AM11">
        <v>0</v>
      </c>
      <c r="AN11">
        <v>5.1580000000000004</v>
      </c>
      <c r="AP11">
        <v>31.4</v>
      </c>
      <c r="AQ11">
        <v>391.4</v>
      </c>
      <c r="AR11">
        <v>5.1580000000000004</v>
      </c>
      <c r="AS11">
        <v>10.7</v>
      </c>
      <c r="AW11">
        <v>31.4</v>
      </c>
      <c r="AY11">
        <v>28.5</v>
      </c>
      <c r="BS11">
        <v>13.63054</v>
      </c>
      <c r="BU11">
        <v>3904.4088069999998</v>
      </c>
      <c r="BX11">
        <v>0</v>
      </c>
      <c r="BZ11">
        <v>10.99</v>
      </c>
      <c r="CA11">
        <v>18.84</v>
      </c>
      <c r="CB11">
        <v>0</v>
      </c>
      <c r="CC11">
        <v>0</v>
      </c>
      <c r="CD11">
        <v>0</v>
      </c>
      <c r="CE11">
        <v>0</v>
      </c>
      <c r="CF11">
        <v>0</v>
      </c>
      <c r="CG11">
        <v>0</v>
      </c>
      <c r="CH11">
        <v>0</v>
      </c>
      <c r="CI11">
        <v>0</v>
      </c>
      <c r="CJ11">
        <v>0</v>
      </c>
      <c r="CK11">
        <v>0</v>
      </c>
      <c r="CL11">
        <v>0</v>
      </c>
      <c r="CM11">
        <v>0</v>
      </c>
      <c r="CN11">
        <v>0</v>
      </c>
      <c r="CO11">
        <v>0</v>
      </c>
      <c r="CP11">
        <v>0</v>
      </c>
      <c r="CQ11">
        <v>0</v>
      </c>
      <c r="CR11">
        <v>0</v>
      </c>
      <c r="CS11">
        <v>0</v>
      </c>
      <c r="CT11" t="s">
        <v>138</v>
      </c>
      <c r="DL11" t="s">
        <v>246</v>
      </c>
      <c r="DM11">
        <v>50.65</v>
      </c>
      <c r="DN11">
        <v>13.55</v>
      </c>
      <c r="DO11" t="s">
        <v>247</v>
      </c>
      <c r="DP11" t="s">
        <v>248</v>
      </c>
    </row>
    <row r="12" spans="1:121" x14ac:dyDescent="0.2">
      <c r="A12">
        <v>1995</v>
      </c>
      <c r="C12">
        <v>790840401</v>
      </c>
      <c r="E12">
        <v>69</v>
      </c>
      <c r="F12">
        <v>50</v>
      </c>
      <c r="G12" t="s">
        <v>239</v>
      </c>
      <c r="H12" t="s">
        <v>240</v>
      </c>
      <c r="I12" t="s">
        <v>241</v>
      </c>
      <c r="J12" t="s">
        <v>242</v>
      </c>
      <c r="K12" t="s">
        <v>127</v>
      </c>
      <c r="L12" t="s">
        <v>125</v>
      </c>
      <c r="M12" t="s">
        <v>126</v>
      </c>
      <c r="N12" t="s">
        <v>127</v>
      </c>
      <c r="O12" t="s">
        <v>175</v>
      </c>
      <c r="Q12">
        <v>126</v>
      </c>
      <c r="R12" t="s">
        <v>233</v>
      </c>
      <c r="T12" t="s">
        <v>260</v>
      </c>
      <c r="U12" t="s">
        <v>244</v>
      </c>
      <c r="V12" t="s">
        <v>245</v>
      </c>
      <c r="X12" t="s">
        <v>183</v>
      </c>
      <c r="Y12" t="s">
        <v>183</v>
      </c>
      <c r="Z12" t="s">
        <v>135</v>
      </c>
      <c r="AA12" t="s">
        <v>183</v>
      </c>
      <c r="AB12" t="s">
        <v>136</v>
      </c>
      <c r="AC12">
        <v>2</v>
      </c>
      <c r="AG12">
        <v>1251</v>
      </c>
      <c r="AJ12">
        <v>0.30499999999999999</v>
      </c>
      <c r="AK12">
        <v>1</v>
      </c>
      <c r="AL12">
        <v>1</v>
      </c>
      <c r="AM12">
        <v>0</v>
      </c>
      <c r="AN12">
        <v>6.0000000000000001E-3</v>
      </c>
      <c r="AP12">
        <v>1.6E-2</v>
      </c>
      <c r="AQ12">
        <v>0.251</v>
      </c>
      <c r="AR12">
        <v>6.0000000000000001E-3</v>
      </c>
      <c r="AS12">
        <v>7.0000000000000001E-3</v>
      </c>
      <c r="AW12">
        <v>1.6E-2</v>
      </c>
      <c r="AY12">
        <v>2.5000000000000001E-2</v>
      </c>
      <c r="BU12">
        <v>0.91005199999999997</v>
      </c>
      <c r="BX12">
        <v>0</v>
      </c>
      <c r="BZ12">
        <v>5.5999999999999999E-3</v>
      </c>
      <c r="CA12">
        <v>9.5999999999999992E-3</v>
      </c>
      <c r="CB12">
        <v>0</v>
      </c>
      <c r="CC12">
        <v>0</v>
      </c>
      <c r="CD12">
        <v>0</v>
      </c>
      <c r="CE12">
        <v>0</v>
      </c>
      <c r="CF12">
        <v>0</v>
      </c>
      <c r="CG12">
        <v>0</v>
      </c>
      <c r="CH12">
        <v>0</v>
      </c>
      <c r="CI12">
        <v>0</v>
      </c>
      <c r="CJ12">
        <v>0</v>
      </c>
      <c r="CK12">
        <v>0</v>
      </c>
      <c r="CL12">
        <v>0</v>
      </c>
      <c r="CM12">
        <v>0</v>
      </c>
      <c r="CN12">
        <v>0</v>
      </c>
      <c r="CO12">
        <v>0</v>
      </c>
      <c r="CP12">
        <v>0</v>
      </c>
      <c r="CQ12">
        <v>0</v>
      </c>
      <c r="CR12">
        <v>0</v>
      </c>
      <c r="CS12">
        <v>0</v>
      </c>
      <c r="CT12" t="s">
        <v>138</v>
      </c>
      <c r="DL12" t="s">
        <v>246</v>
      </c>
      <c r="DM12">
        <v>50.65</v>
      </c>
      <c r="DN12">
        <v>13.55</v>
      </c>
      <c r="DO12" t="s">
        <v>247</v>
      </c>
      <c r="DP12" t="s">
        <v>248</v>
      </c>
    </row>
    <row r="13" spans="1:121" x14ac:dyDescent="0.2">
      <c r="A13">
        <v>1995</v>
      </c>
      <c r="C13">
        <v>790840401</v>
      </c>
      <c r="E13">
        <v>69</v>
      </c>
      <c r="F13">
        <v>50</v>
      </c>
      <c r="G13" t="s">
        <v>239</v>
      </c>
      <c r="H13" t="s">
        <v>240</v>
      </c>
      <c r="I13" t="s">
        <v>241</v>
      </c>
      <c r="J13" t="s">
        <v>242</v>
      </c>
      <c r="K13" t="s">
        <v>127</v>
      </c>
      <c r="L13" t="s">
        <v>125</v>
      </c>
      <c r="M13" t="s">
        <v>126</v>
      </c>
      <c r="N13" t="s">
        <v>127</v>
      </c>
      <c r="O13" t="s">
        <v>131</v>
      </c>
      <c r="Q13">
        <v>127</v>
      </c>
      <c r="R13" t="s">
        <v>190</v>
      </c>
      <c r="T13" t="s">
        <v>261</v>
      </c>
      <c r="U13" t="s">
        <v>262</v>
      </c>
      <c r="V13" t="s">
        <v>263</v>
      </c>
      <c r="X13" t="s">
        <v>194</v>
      </c>
      <c r="Y13" t="s">
        <v>194</v>
      </c>
      <c r="Z13" t="s">
        <v>135</v>
      </c>
      <c r="AA13" t="s">
        <v>195</v>
      </c>
      <c r="AB13" t="s">
        <v>136</v>
      </c>
      <c r="AC13">
        <v>2</v>
      </c>
      <c r="AG13">
        <v>8760</v>
      </c>
      <c r="AJ13">
        <v>827.17399999999998</v>
      </c>
      <c r="AK13">
        <v>1</v>
      </c>
      <c r="AL13">
        <v>1</v>
      </c>
      <c r="AM13">
        <v>0</v>
      </c>
      <c r="AN13">
        <v>0.16800000000000001</v>
      </c>
      <c r="AP13">
        <v>1.0109999999999999</v>
      </c>
      <c r="AQ13">
        <v>12.853</v>
      </c>
      <c r="AR13">
        <v>0.16800000000000001</v>
      </c>
      <c r="AS13">
        <v>812.2</v>
      </c>
      <c r="AW13">
        <v>1.0109999999999999</v>
      </c>
      <c r="AY13">
        <v>0.94199999999999995</v>
      </c>
      <c r="BU13">
        <v>121.443364</v>
      </c>
      <c r="BX13">
        <v>0</v>
      </c>
      <c r="BZ13">
        <v>0.35385</v>
      </c>
      <c r="CA13">
        <v>0.60660000000000003</v>
      </c>
      <c r="CB13">
        <v>0</v>
      </c>
      <c r="CC13">
        <v>0</v>
      </c>
      <c r="CD13">
        <v>0</v>
      </c>
      <c r="CE13">
        <v>0</v>
      </c>
      <c r="CF13">
        <v>0</v>
      </c>
      <c r="CG13">
        <v>0</v>
      </c>
      <c r="CH13">
        <v>0</v>
      </c>
      <c r="CI13">
        <v>0</v>
      </c>
      <c r="CJ13">
        <v>0</v>
      </c>
      <c r="CK13">
        <v>0</v>
      </c>
      <c r="CL13">
        <v>0</v>
      </c>
      <c r="CM13">
        <v>0</v>
      </c>
      <c r="CN13">
        <v>0</v>
      </c>
      <c r="CO13">
        <v>0</v>
      </c>
      <c r="CP13">
        <v>0</v>
      </c>
      <c r="CQ13">
        <v>0</v>
      </c>
      <c r="CR13">
        <v>0</v>
      </c>
      <c r="CS13">
        <v>0</v>
      </c>
      <c r="CT13" t="s">
        <v>138</v>
      </c>
      <c r="DL13" t="s">
        <v>246</v>
      </c>
      <c r="DM13">
        <v>50.65</v>
      </c>
      <c r="DN13">
        <v>13.55</v>
      </c>
      <c r="DO13" t="s">
        <v>247</v>
      </c>
      <c r="DP13" t="s">
        <v>248</v>
      </c>
    </row>
    <row r="14" spans="1:121" x14ac:dyDescent="0.2">
      <c r="A14">
        <v>1995</v>
      </c>
      <c r="C14">
        <v>790840401</v>
      </c>
      <c r="E14">
        <v>69</v>
      </c>
      <c r="F14">
        <v>50</v>
      </c>
      <c r="G14" t="s">
        <v>239</v>
      </c>
      <c r="H14" t="s">
        <v>240</v>
      </c>
      <c r="I14" t="s">
        <v>241</v>
      </c>
      <c r="J14" t="s">
        <v>242</v>
      </c>
      <c r="K14" t="s">
        <v>127</v>
      </c>
      <c r="L14" t="s">
        <v>125</v>
      </c>
      <c r="M14" t="s">
        <v>126</v>
      </c>
      <c r="N14" t="s">
        <v>127</v>
      </c>
      <c r="O14" t="s">
        <v>175</v>
      </c>
      <c r="Q14">
        <v>117</v>
      </c>
      <c r="R14" t="s">
        <v>233</v>
      </c>
      <c r="T14" t="s">
        <v>264</v>
      </c>
      <c r="U14" t="s">
        <v>244</v>
      </c>
      <c r="V14" t="s">
        <v>245</v>
      </c>
      <c r="X14" t="s">
        <v>183</v>
      </c>
      <c r="Y14" t="s">
        <v>183</v>
      </c>
      <c r="Z14" t="s">
        <v>135</v>
      </c>
      <c r="AA14" t="s">
        <v>183</v>
      </c>
      <c r="AB14" t="s">
        <v>136</v>
      </c>
      <c r="AC14">
        <v>2</v>
      </c>
      <c r="AG14">
        <v>6697</v>
      </c>
      <c r="AJ14">
        <v>69.789000000000001</v>
      </c>
      <c r="AK14">
        <v>1</v>
      </c>
      <c r="AL14">
        <v>1</v>
      </c>
      <c r="AM14">
        <v>0</v>
      </c>
      <c r="AN14">
        <v>0.98099999999999998</v>
      </c>
      <c r="AP14">
        <v>5.9249999999999998</v>
      </c>
      <c r="AQ14">
        <v>59</v>
      </c>
      <c r="AR14">
        <v>0.98099999999999998</v>
      </c>
      <c r="AW14">
        <v>5.9249999999999998</v>
      </c>
      <c r="AY14">
        <v>3.883</v>
      </c>
      <c r="BU14">
        <v>682.46873200000005</v>
      </c>
      <c r="BX14">
        <v>0</v>
      </c>
      <c r="BZ14">
        <v>2.07375</v>
      </c>
      <c r="CA14">
        <v>3.5550000000000002</v>
      </c>
      <c r="CB14">
        <v>0</v>
      </c>
      <c r="CC14">
        <v>0</v>
      </c>
      <c r="CD14">
        <v>0</v>
      </c>
      <c r="CE14">
        <v>0</v>
      </c>
      <c r="CF14">
        <v>0</v>
      </c>
      <c r="CG14">
        <v>0</v>
      </c>
      <c r="CH14">
        <v>0</v>
      </c>
      <c r="CI14">
        <v>0</v>
      </c>
      <c r="CJ14">
        <v>0</v>
      </c>
      <c r="CK14">
        <v>0</v>
      </c>
      <c r="CL14">
        <v>0</v>
      </c>
      <c r="CM14">
        <v>0</v>
      </c>
      <c r="CN14">
        <v>0</v>
      </c>
      <c r="CO14">
        <v>0</v>
      </c>
      <c r="CP14">
        <v>0</v>
      </c>
      <c r="CQ14">
        <v>0</v>
      </c>
      <c r="CR14">
        <v>0</v>
      </c>
      <c r="CS14">
        <v>0</v>
      </c>
      <c r="CT14" t="s">
        <v>138</v>
      </c>
      <c r="DL14" t="s">
        <v>246</v>
      </c>
      <c r="DM14">
        <v>50.65</v>
      </c>
      <c r="DN14">
        <v>13.55</v>
      </c>
      <c r="DO14" t="s">
        <v>247</v>
      </c>
      <c r="DP14" t="s">
        <v>248</v>
      </c>
    </row>
    <row r="15" spans="1:121" x14ac:dyDescent="0.2">
      <c r="A15">
        <v>1995</v>
      </c>
      <c r="C15">
        <v>790840401</v>
      </c>
      <c r="E15">
        <v>69</v>
      </c>
      <c r="F15">
        <v>50</v>
      </c>
      <c r="G15" t="s">
        <v>239</v>
      </c>
      <c r="H15" t="s">
        <v>240</v>
      </c>
      <c r="I15" t="s">
        <v>241</v>
      </c>
      <c r="J15" t="s">
        <v>242</v>
      </c>
      <c r="K15" t="s">
        <v>127</v>
      </c>
      <c r="L15" t="s">
        <v>125</v>
      </c>
      <c r="M15" t="s">
        <v>126</v>
      </c>
      <c r="N15" t="s">
        <v>127</v>
      </c>
      <c r="O15" t="s">
        <v>175</v>
      </c>
      <c r="Q15">
        <v>119</v>
      </c>
      <c r="R15" t="s">
        <v>233</v>
      </c>
      <c r="T15" t="s">
        <v>265</v>
      </c>
      <c r="U15" t="s">
        <v>244</v>
      </c>
      <c r="V15" t="s">
        <v>245</v>
      </c>
      <c r="X15" t="s">
        <v>183</v>
      </c>
      <c r="Y15" t="s">
        <v>183</v>
      </c>
      <c r="Z15" t="s">
        <v>135</v>
      </c>
      <c r="AA15" t="s">
        <v>183</v>
      </c>
      <c r="AB15" t="s">
        <v>136</v>
      </c>
      <c r="AC15">
        <v>2</v>
      </c>
      <c r="AG15">
        <v>8389</v>
      </c>
      <c r="AJ15">
        <v>384.86900000000003</v>
      </c>
      <c r="AK15">
        <v>1</v>
      </c>
      <c r="AL15">
        <v>1</v>
      </c>
      <c r="AM15">
        <v>0</v>
      </c>
      <c r="AN15">
        <v>1.151</v>
      </c>
      <c r="AP15">
        <v>99.7</v>
      </c>
      <c r="AQ15">
        <v>60.3</v>
      </c>
      <c r="AR15">
        <v>1.151</v>
      </c>
      <c r="AS15">
        <v>209.8</v>
      </c>
      <c r="AW15">
        <v>99.7</v>
      </c>
      <c r="AY15">
        <v>13.9175</v>
      </c>
      <c r="BS15">
        <v>204.33566999999999</v>
      </c>
      <c r="BX15">
        <v>0</v>
      </c>
      <c r="BZ15">
        <v>34.895000000000003</v>
      </c>
      <c r="CA15">
        <v>59.82</v>
      </c>
      <c r="CB15">
        <v>0</v>
      </c>
      <c r="CC15">
        <v>0</v>
      </c>
      <c r="CD15">
        <v>0</v>
      </c>
      <c r="CE15">
        <v>0</v>
      </c>
      <c r="CF15">
        <v>0</v>
      </c>
      <c r="CG15">
        <v>0</v>
      </c>
      <c r="CH15">
        <v>0</v>
      </c>
      <c r="CI15">
        <v>0</v>
      </c>
      <c r="CJ15">
        <v>0</v>
      </c>
      <c r="CK15">
        <v>0</v>
      </c>
      <c r="CL15">
        <v>0</v>
      </c>
      <c r="CM15">
        <v>0</v>
      </c>
      <c r="CN15">
        <v>0</v>
      </c>
      <c r="CO15">
        <v>0</v>
      </c>
      <c r="CP15">
        <v>0</v>
      </c>
      <c r="CQ15">
        <v>0</v>
      </c>
      <c r="CR15">
        <v>0</v>
      </c>
      <c r="CS15">
        <v>0</v>
      </c>
      <c r="CT15" t="s">
        <v>138</v>
      </c>
      <c r="DL15" t="s">
        <v>246</v>
      </c>
      <c r="DM15">
        <v>50.65</v>
      </c>
      <c r="DN15">
        <v>13.55</v>
      </c>
      <c r="DO15" t="s">
        <v>247</v>
      </c>
      <c r="DP15" t="s">
        <v>248</v>
      </c>
    </row>
    <row r="16" spans="1:121" x14ac:dyDescent="0.2">
      <c r="A16">
        <v>1995</v>
      </c>
      <c r="C16">
        <v>790840401</v>
      </c>
      <c r="E16">
        <v>69</v>
      </c>
      <c r="F16">
        <v>50</v>
      </c>
      <c r="G16" t="s">
        <v>239</v>
      </c>
      <c r="H16" t="s">
        <v>240</v>
      </c>
      <c r="I16" t="s">
        <v>241</v>
      </c>
      <c r="J16" t="s">
        <v>242</v>
      </c>
      <c r="K16" t="s">
        <v>127</v>
      </c>
      <c r="L16" t="s">
        <v>125</v>
      </c>
      <c r="M16" t="s">
        <v>126</v>
      </c>
      <c r="N16" t="s">
        <v>127</v>
      </c>
      <c r="O16" t="s">
        <v>175</v>
      </c>
      <c r="Q16">
        <v>130</v>
      </c>
      <c r="R16" t="s">
        <v>233</v>
      </c>
      <c r="T16" t="s">
        <v>266</v>
      </c>
      <c r="U16" t="s">
        <v>244</v>
      </c>
      <c r="V16" t="s">
        <v>245</v>
      </c>
      <c r="X16" t="s">
        <v>183</v>
      </c>
      <c r="Y16" t="s">
        <v>183</v>
      </c>
      <c r="Z16" t="s">
        <v>135</v>
      </c>
      <c r="AA16" t="s">
        <v>183</v>
      </c>
      <c r="AB16" t="s">
        <v>136</v>
      </c>
      <c r="AC16">
        <v>3</v>
      </c>
      <c r="AG16">
        <v>5840</v>
      </c>
      <c r="AJ16">
        <v>257.7</v>
      </c>
      <c r="AK16">
        <v>0</v>
      </c>
      <c r="AL16">
        <v>1</v>
      </c>
      <c r="AM16">
        <v>0</v>
      </c>
      <c r="AN16">
        <v>257.70001600000001</v>
      </c>
      <c r="AR16">
        <v>257.70001600000001</v>
      </c>
      <c r="BX16">
        <v>0</v>
      </c>
      <c r="CB16">
        <v>0</v>
      </c>
      <c r="CC16">
        <v>0</v>
      </c>
      <c r="CD16">
        <v>0</v>
      </c>
      <c r="CE16">
        <v>0</v>
      </c>
      <c r="CF16">
        <v>0</v>
      </c>
      <c r="CG16">
        <v>0</v>
      </c>
      <c r="CH16">
        <v>0</v>
      </c>
      <c r="CI16">
        <v>0</v>
      </c>
      <c r="CJ16">
        <v>0</v>
      </c>
      <c r="CK16">
        <v>0</v>
      </c>
      <c r="CL16">
        <v>0</v>
      </c>
      <c r="CM16">
        <v>0</v>
      </c>
      <c r="CN16">
        <v>0</v>
      </c>
      <c r="CO16">
        <v>0</v>
      </c>
      <c r="CP16">
        <v>0</v>
      </c>
      <c r="CQ16">
        <v>0</v>
      </c>
      <c r="CR16">
        <v>0</v>
      </c>
      <c r="CS16">
        <v>0</v>
      </c>
      <c r="CT16" t="s">
        <v>138</v>
      </c>
      <c r="DL16" t="s">
        <v>246</v>
      </c>
      <c r="DM16">
        <v>50.65</v>
      </c>
      <c r="DN16">
        <v>13.55</v>
      </c>
      <c r="DO16" t="s">
        <v>247</v>
      </c>
      <c r="DP16" t="s">
        <v>248</v>
      </c>
    </row>
    <row r="17" spans="1:120" x14ac:dyDescent="0.2">
      <c r="A17">
        <v>1995</v>
      </c>
      <c r="C17">
        <v>790840401</v>
      </c>
      <c r="E17">
        <v>69</v>
      </c>
      <c r="F17">
        <v>50</v>
      </c>
      <c r="G17" t="s">
        <v>239</v>
      </c>
      <c r="H17" t="s">
        <v>240</v>
      </c>
      <c r="I17" t="s">
        <v>241</v>
      </c>
      <c r="J17" t="s">
        <v>242</v>
      </c>
      <c r="K17" t="s">
        <v>127</v>
      </c>
      <c r="L17" t="s">
        <v>125</v>
      </c>
      <c r="M17" t="s">
        <v>126</v>
      </c>
      <c r="N17" t="s">
        <v>127</v>
      </c>
      <c r="O17" t="s">
        <v>175</v>
      </c>
      <c r="Q17">
        <v>132</v>
      </c>
      <c r="R17" t="s">
        <v>233</v>
      </c>
      <c r="T17" t="s">
        <v>267</v>
      </c>
      <c r="U17" t="s">
        <v>244</v>
      </c>
      <c r="V17" t="s">
        <v>245</v>
      </c>
      <c r="X17" t="s">
        <v>183</v>
      </c>
      <c r="Y17" t="s">
        <v>183</v>
      </c>
      <c r="Z17" t="s">
        <v>135</v>
      </c>
      <c r="AA17" t="s">
        <v>183</v>
      </c>
      <c r="AB17" t="s">
        <v>136</v>
      </c>
      <c r="AC17">
        <v>3</v>
      </c>
      <c r="AG17">
        <v>8760</v>
      </c>
      <c r="AJ17">
        <v>1525</v>
      </c>
      <c r="AK17">
        <v>0</v>
      </c>
      <c r="AL17">
        <v>1</v>
      </c>
      <c r="AM17">
        <v>0</v>
      </c>
      <c r="AN17">
        <v>1525</v>
      </c>
      <c r="AR17">
        <v>1525</v>
      </c>
      <c r="BX17">
        <v>0</v>
      </c>
      <c r="CB17">
        <v>0</v>
      </c>
      <c r="CC17">
        <v>0</v>
      </c>
      <c r="CD17">
        <v>0</v>
      </c>
      <c r="CE17">
        <v>0</v>
      </c>
      <c r="CF17">
        <v>0</v>
      </c>
      <c r="CG17">
        <v>0</v>
      </c>
      <c r="CH17">
        <v>0</v>
      </c>
      <c r="CI17">
        <v>0</v>
      </c>
      <c r="CJ17">
        <v>0</v>
      </c>
      <c r="CK17">
        <v>0</v>
      </c>
      <c r="CL17">
        <v>0</v>
      </c>
      <c r="CM17">
        <v>0</v>
      </c>
      <c r="CN17">
        <v>0</v>
      </c>
      <c r="CO17">
        <v>0</v>
      </c>
      <c r="CP17">
        <v>0</v>
      </c>
      <c r="CQ17">
        <v>0</v>
      </c>
      <c r="CR17">
        <v>0</v>
      </c>
      <c r="CS17">
        <v>0</v>
      </c>
      <c r="CT17" t="s">
        <v>138</v>
      </c>
      <c r="DL17" t="s">
        <v>246</v>
      </c>
      <c r="DM17">
        <v>50.65</v>
      </c>
      <c r="DN17">
        <v>13.55</v>
      </c>
      <c r="DO17" t="s">
        <v>247</v>
      </c>
      <c r="DP17" t="s">
        <v>248</v>
      </c>
    </row>
    <row r="18" spans="1:120" x14ac:dyDescent="0.2">
      <c r="A18">
        <v>1996</v>
      </c>
      <c r="C18">
        <v>790840401</v>
      </c>
      <c r="E18">
        <v>69</v>
      </c>
      <c r="F18">
        <v>50</v>
      </c>
      <c r="G18" t="s">
        <v>239</v>
      </c>
      <c r="H18" t="s">
        <v>240</v>
      </c>
      <c r="I18" t="s">
        <v>241</v>
      </c>
      <c r="J18" t="s">
        <v>242</v>
      </c>
      <c r="K18" t="s">
        <v>127</v>
      </c>
      <c r="L18" t="s">
        <v>125</v>
      </c>
      <c r="M18" t="s">
        <v>126</v>
      </c>
      <c r="N18" t="s">
        <v>127</v>
      </c>
      <c r="O18" t="s">
        <v>175</v>
      </c>
      <c r="Q18">
        <v>109</v>
      </c>
      <c r="R18" t="s">
        <v>233</v>
      </c>
      <c r="T18" t="s">
        <v>257</v>
      </c>
      <c r="U18" t="s">
        <v>244</v>
      </c>
      <c r="V18" t="s">
        <v>245</v>
      </c>
      <c r="X18" t="s">
        <v>183</v>
      </c>
      <c r="Y18" t="s">
        <v>183</v>
      </c>
      <c r="Z18" t="s">
        <v>135</v>
      </c>
      <c r="AA18" t="s">
        <v>183</v>
      </c>
      <c r="AB18" t="s">
        <v>136</v>
      </c>
      <c r="AC18">
        <v>2</v>
      </c>
      <c r="AG18">
        <v>7864</v>
      </c>
      <c r="AJ18">
        <v>11.528</v>
      </c>
      <c r="AK18">
        <v>1</v>
      </c>
      <c r="AL18">
        <v>1</v>
      </c>
      <c r="AM18">
        <v>0</v>
      </c>
      <c r="AN18">
        <v>0.16900000000000001</v>
      </c>
      <c r="AP18">
        <v>3.3000000000000002E-2</v>
      </c>
      <c r="AQ18">
        <v>5.8360000000000003</v>
      </c>
      <c r="AR18">
        <v>0.16900000000000001</v>
      </c>
      <c r="AS18">
        <v>0.16700000000000001</v>
      </c>
      <c r="AW18">
        <v>3.3000000000000002E-2</v>
      </c>
      <c r="AY18">
        <v>5.3230000000000004</v>
      </c>
      <c r="BU18">
        <v>65.100216000000003</v>
      </c>
      <c r="BX18">
        <v>0</v>
      </c>
      <c r="BZ18">
        <v>1.155E-2</v>
      </c>
      <c r="CA18">
        <v>1.9800000000000002E-2</v>
      </c>
      <c r="CB18">
        <v>0</v>
      </c>
      <c r="CC18">
        <v>0</v>
      </c>
      <c r="CD18">
        <v>0</v>
      </c>
      <c r="CE18">
        <v>0</v>
      </c>
      <c r="CF18">
        <v>0</v>
      </c>
      <c r="CG18">
        <v>0</v>
      </c>
      <c r="CH18">
        <v>0</v>
      </c>
      <c r="CI18">
        <v>0</v>
      </c>
      <c r="CJ18">
        <v>0</v>
      </c>
      <c r="CK18">
        <v>0</v>
      </c>
      <c r="CL18">
        <v>0</v>
      </c>
      <c r="CM18">
        <v>0</v>
      </c>
      <c r="CN18">
        <v>0</v>
      </c>
      <c r="CO18">
        <v>0</v>
      </c>
      <c r="CP18">
        <v>0</v>
      </c>
      <c r="CQ18">
        <v>0</v>
      </c>
      <c r="CR18">
        <v>0</v>
      </c>
      <c r="CS18">
        <v>0</v>
      </c>
      <c r="CT18" t="s">
        <v>138</v>
      </c>
      <c r="DL18" t="s">
        <v>246</v>
      </c>
      <c r="DM18">
        <v>50.65</v>
      </c>
      <c r="DN18">
        <v>13.55</v>
      </c>
      <c r="DO18" t="s">
        <v>247</v>
      </c>
      <c r="DP18" t="s">
        <v>248</v>
      </c>
    </row>
    <row r="19" spans="1:120" x14ac:dyDescent="0.2">
      <c r="A19">
        <v>1996</v>
      </c>
      <c r="C19">
        <v>790840401</v>
      </c>
      <c r="E19">
        <v>69</v>
      </c>
      <c r="F19">
        <v>50</v>
      </c>
      <c r="G19" t="s">
        <v>239</v>
      </c>
      <c r="H19" t="s">
        <v>240</v>
      </c>
      <c r="I19" t="s">
        <v>241</v>
      </c>
      <c r="J19" t="s">
        <v>242</v>
      </c>
      <c r="K19" t="s">
        <v>127</v>
      </c>
      <c r="L19" t="s">
        <v>125</v>
      </c>
      <c r="M19" t="s">
        <v>126</v>
      </c>
      <c r="N19" t="s">
        <v>127</v>
      </c>
      <c r="O19" t="s">
        <v>175</v>
      </c>
      <c r="Q19">
        <v>134</v>
      </c>
      <c r="R19" t="s">
        <v>233</v>
      </c>
      <c r="T19" t="s">
        <v>249</v>
      </c>
      <c r="U19" t="s">
        <v>244</v>
      </c>
      <c r="V19" t="s">
        <v>245</v>
      </c>
      <c r="X19" t="s">
        <v>183</v>
      </c>
      <c r="Y19" t="s">
        <v>183</v>
      </c>
      <c r="Z19" t="s">
        <v>135</v>
      </c>
      <c r="AA19" t="s">
        <v>183</v>
      </c>
      <c r="AB19" t="s">
        <v>136</v>
      </c>
      <c r="AC19">
        <v>2</v>
      </c>
      <c r="AG19">
        <v>5681</v>
      </c>
      <c r="AJ19">
        <v>56.99</v>
      </c>
      <c r="AK19">
        <v>1</v>
      </c>
      <c r="AL19">
        <v>1</v>
      </c>
      <c r="AM19">
        <v>0</v>
      </c>
      <c r="AN19">
        <v>0.75</v>
      </c>
      <c r="AP19">
        <v>0.31248999999999999</v>
      </c>
      <c r="AQ19">
        <v>51.558489999999999</v>
      </c>
      <c r="AR19">
        <v>0.75</v>
      </c>
      <c r="AS19">
        <v>0.15</v>
      </c>
      <c r="AW19">
        <v>0.31248999999999999</v>
      </c>
      <c r="AY19">
        <v>4.2190000000000003</v>
      </c>
      <c r="BU19">
        <v>527.62248</v>
      </c>
      <c r="BX19">
        <v>0</v>
      </c>
      <c r="BZ19">
        <v>0.109372</v>
      </c>
      <c r="CA19">
        <v>0.18749399999999999</v>
      </c>
      <c r="CB19">
        <v>0</v>
      </c>
      <c r="CC19">
        <v>0</v>
      </c>
      <c r="CD19">
        <v>0</v>
      </c>
      <c r="CE19">
        <v>0</v>
      </c>
      <c r="CF19">
        <v>0</v>
      </c>
      <c r="CG19">
        <v>0</v>
      </c>
      <c r="CH19">
        <v>0</v>
      </c>
      <c r="CI19">
        <v>0</v>
      </c>
      <c r="CJ19">
        <v>0</v>
      </c>
      <c r="CK19">
        <v>0</v>
      </c>
      <c r="CL19">
        <v>0</v>
      </c>
      <c r="CM19">
        <v>0</v>
      </c>
      <c r="CN19">
        <v>0</v>
      </c>
      <c r="CO19">
        <v>0</v>
      </c>
      <c r="CP19">
        <v>0</v>
      </c>
      <c r="CQ19">
        <v>0</v>
      </c>
      <c r="CR19">
        <v>0</v>
      </c>
      <c r="CS19">
        <v>0</v>
      </c>
      <c r="CT19" t="s">
        <v>138</v>
      </c>
      <c r="DL19" t="s">
        <v>246</v>
      </c>
      <c r="DM19">
        <v>50.65</v>
      </c>
      <c r="DN19">
        <v>13.55</v>
      </c>
      <c r="DO19" t="s">
        <v>247</v>
      </c>
      <c r="DP19" t="s">
        <v>248</v>
      </c>
    </row>
    <row r="20" spans="1:120" x14ac:dyDescent="0.2">
      <c r="A20">
        <v>1996</v>
      </c>
      <c r="C20">
        <v>790840401</v>
      </c>
      <c r="E20">
        <v>69</v>
      </c>
      <c r="F20">
        <v>50</v>
      </c>
      <c r="G20" t="s">
        <v>239</v>
      </c>
      <c r="H20" t="s">
        <v>240</v>
      </c>
      <c r="I20" t="s">
        <v>241</v>
      </c>
      <c r="J20" t="s">
        <v>242</v>
      </c>
      <c r="K20" t="s">
        <v>127</v>
      </c>
      <c r="L20" t="s">
        <v>125</v>
      </c>
      <c r="M20" t="s">
        <v>126</v>
      </c>
      <c r="N20" t="s">
        <v>127</v>
      </c>
      <c r="Q20">
        <v>123</v>
      </c>
      <c r="R20" t="s">
        <v>156</v>
      </c>
      <c r="T20" t="s">
        <v>253</v>
      </c>
      <c r="U20" t="s">
        <v>254</v>
      </c>
      <c r="V20" t="s">
        <v>255</v>
      </c>
      <c r="X20" t="s">
        <v>161</v>
      </c>
      <c r="Y20" t="s">
        <v>161</v>
      </c>
      <c r="Z20" t="s">
        <v>135</v>
      </c>
      <c r="AA20" t="s">
        <v>161</v>
      </c>
      <c r="AB20" t="s">
        <v>136</v>
      </c>
      <c r="AC20">
        <v>2</v>
      </c>
      <c r="AG20">
        <v>5416</v>
      </c>
      <c r="AJ20">
        <v>10.279</v>
      </c>
      <c r="AK20">
        <v>1</v>
      </c>
      <c r="AL20">
        <v>1</v>
      </c>
      <c r="AM20">
        <v>0</v>
      </c>
      <c r="AN20">
        <v>0.15</v>
      </c>
      <c r="AP20">
        <v>0.59799999999999998</v>
      </c>
      <c r="AQ20">
        <v>0.97699999999999998</v>
      </c>
      <c r="AR20">
        <v>0.15</v>
      </c>
      <c r="AS20">
        <v>7.4340000000000002</v>
      </c>
      <c r="AW20">
        <v>0.59799999999999998</v>
      </c>
      <c r="AY20">
        <v>1.1200000000000001</v>
      </c>
      <c r="BS20">
        <v>3.8592270000000002</v>
      </c>
      <c r="BX20">
        <v>0</v>
      </c>
      <c r="BZ20">
        <v>0.20930000000000001</v>
      </c>
      <c r="CA20">
        <v>0.35880000000000001</v>
      </c>
      <c r="CB20">
        <v>0</v>
      </c>
      <c r="CC20">
        <v>0</v>
      </c>
      <c r="CD20">
        <v>0</v>
      </c>
      <c r="CE20">
        <v>0</v>
      </c>
      <c r="CF20">
        <v>0</v>
      </c>
      <c r="CG20">
        <v>0</v>
      </c>
      <c r="CH20">
        <v>0</v>
      </c>
      <c r="CI20">
        <v>0</v>
      </c>
      <c r="CJ20">
        <v>0</v>
      </c>
      <c r="CK20">
        <v>0</v>
      </c>
      <c r="CL20">
        <v>0</v>
      </c>
      <c r="CM20">
        <v>0</v>
      </c>
      <c r="CN20">
        <v>0</v>
      </c>
      <c r="CO20">
        <v>0</v>
      </c>
      <c r="CP20">
        <v>0</v>
      </c>
      <c r="CQ20">
        <v>0</v>
      </c>
      <c r="CR20">
        <v>0</v>
      </c>
      <c r="CS20">
        <v>0</v>
      </c>
      <c r="CT20" t="s">
        <v>138</v>
      </c>
      <c r="DL20" t="s">
        <v>246</v>
      </c>
      <c r="DM20">
        <v>50.65</v>
      </c>
      <c r="DN20">
        <v>13.55</v>
      </c>
      <c r="DO20" t="s">
        <v>247</v>
      </c>
      <c r="DP20" t="s">
        <v>248</v>
      </c>
    </row>
    <row r="21" spans="1:120" x14ac:dyDescent="0.2">
      <c r="A21">
        <v>1996</v>
      </c>
      <c r="C21">
        <v>790840401</v>
      </c>
      <c r="E21">
        <v>69</v>
      </c>
      <c r="F21">
        <v>50</v>
      </c>
      <c r="G21" t="s">
        <v>239</v>
      </c>
      <c r="H21" t="s">
        <v>240</v>
      </c>
      <c r="I21" t="s">
        <v>241</v>
      </c>
      <c r="J21" t="s">
        <v>242</v>
      </c>
      <c r="K21" t="s">
        <v>127</v>
      </c>
      <c r="L21" t="s">
        <v>125</v>
      </c>
      <c r="M21" t="s">
        <v>126</v>
      </c>
      <c r="N21" t="s">
        <v>127</v>
      </c>
      <c r="O21" t="s">
        <v>175</v>
      </c>
      <c r="Q21">
        <v>133</v>
      </c>
      <c r="R21" t="s">
        <v>233</v>
      </c>
      <c r="T21" t="s">
        <v>256</v>
      </c>
      <c r="U21" t="s">
        <v>244</v>
      </c>
      <c r="V21" t="s">
        <v>245</v>
      </c>
      <c r="X21" t="s">
        <v>183</v>
      </c>
      <c r="Y21" t="s">
        <v>183</v>
      </c>
      <c r="Z21" t="s">
        <v>135</v>
      </c>
      <c r="AA21" t="s">
        <v>183</v>
      </c>
      <c r="AB21" t="s">
        <v>136</v>
      </c>
      <c r="AC21">
        <v>3</v>
      </c>
      <c r="AG21">
        <v>2183</v>
      </c>
      <c r="AK21">
        <v>0</v>
      </c>
      <c r="AL21">
        <v>0</v>
      </c>
      <c r="AM21">
        <v>0</v>
      </c>
      <c r="BX21">
        <v>0</v>
      </c>
      <c r="CB21">
        <v>0</v>
      </c>
      <c r="CC21">
        <v>0</v>
      </c>
      <c r="CD21">
        <v>0</v>
      </c>
      <c r="CE21">
        <v>0</v>
      </c>
      <c r="CF21">
        <v>0</v>
      </c>
      <c r="CG21">
        <v>0</v>
      </c>
      <c r="CH21">
        <v>0</v>
      </c>
      <c r="CI21">
        <v>0</v>
      </c>
      <c r="CJ21">
        <v>0</v>
      </c>
      <c r="CK21">
        <v>0</v>
      </c>
      <c r="CL21">
        <v>0</v>
      </c>
      <c r="CM21">
        <v>0</v>
      </c>
      <c r="CN21">
        <v>0</v>
      </c>
      <c r="CO21">
        <v>0</v>
      </c>
      <c r="CP21">
        <v>0</v>
      </c>
      <c r="CQ21">
        <v>0</v>
      </c>
      <c r="CR21">
        <v>0</v>
      </c>
      <c r="CS21">
        <v>0</v>
      </c>
      <c r="CT21" t="s">
        <v>138</v>
      </c>
      <c r="DL21" t="s">
        <v>246</v>
      </c>
      <c r="DM21">
        <v>50.65</v>
      </c>
      <c r="DN21">
        <v>13.55</v>
      </c>
      <c r="DO21" t="s">
        <v>247</v>
      </c>
      <c r="DP21" t="s">
        <v>248</v>
      </c>
    </row>
    <row r="22" spans="1:120" x14ac:dyDescent="0.2">
      <c r="A22">
        <v>1996</v>
      </c>
      <c r="C22">
        <v>790840401</v>
      </c>
      <c r="E22">
        <v>69</v>
      </c>
      <c r="F22">
        <v>50</v>
      </c>
      <c r="G22" t="s">
        <v>239</v>
      </c>
      <c r="H22" t="s">
        <v>240</v>
      </c>
      <c r="I22" t="s">
        <v>241</v>
      </c>
      <c r="J22" t="s">
        <v>242</v>
      </c>
      <c r="K22" t="s">
        <v>127</v>
      </c>
      <c r="L22" t="s">
        <v>125</v>
      </c>
      <c r="M22" t="s">
        <v>126</v>
      </c>
      <c r="N22" t="s">
        <v>127</v>
      </c>
      <c r="O22" t="s">
        <v>175</v>
      </c>
      <c r="Q22">
        <v>113</v>
      </c>
      <c r="R22" t="s">
        <v>233</v>
      </c>
      <c r="T22" t="s">
        <v>258</v>
      </c>
      <c r="U22" t="s">
        <v>244</v>
      </c>
      <c r="V22" t="s">
        <v>245</v>
      </c>
      <c r="X22" t="s">
        <v>183</v>
      </c>
      <c r="Y22" t="s">
        <v>183</v>
      </c>
      <c r="Z22" t="s">
        <v>135</v>
      </c>
      <c r="AA22" t="s">
        <v>183</v>
      </c>
      <c r="AB22" t="s">
        <v>136</v>
      </c>
      <c r="AC22">
        <v>2</v>
      </c>
      <c r="AG22">
        <v>4703</v>
      </c>
      <c r="AJ22">
        <v>2.004</v>
      </c>
      <c r="AK22">
        <v>1</v>
      </c>
      <c r="AL22">
        <v>1</v>
      </c>
      <c r="AM22">
        <v>0</v>
      </c>
      <c r="AN22">
        <v>0.107</v>
      </c>
      <c r="AP22">
        <v>1.7000000000000001E-2</v>
      </c>
      <c r="AQ22">
        <v>1.605</v>
      </c>
      <c r="AR22">
        <v>0.107</v>
      </c>
      <c r="AS22">
        <v>8.0000000000000002E-3</v>
      </c>
      <c r="AW22">
        <v>1.7000000000000001E-2</v>
      </c>
      <c r="AY22">
        <v>0.26700000000000002</v>
      </c>
      <c r="BU22">
        <v>28.231719999999999</v>
      </c>
      <c r="BX22">
        <v>0</v>
      </c>
      <c r="BZ22">
        <v>5.9500000000000004E-3</v>
      </c>
      <c r="CA22">
        <v>1.0200000000000001E-2</v>
      </c>
      <c r="CB22">
        <v>0</v>
      </c>
      <c r="CC22">
        <v>0</v>
      </c>
      <c r="CD22">
        <v>0</v>
      </c>
      <c r="CE22">
        <v>0</v>
      </c>
      <c r="CF22">
        <v>0</v>
      </c>
      <c r="CG22">
        <v>0</v>
      </c>
      <c r="CH22">
        <v>0</v>
      </c>
      <c r="CI22">
        <v>0</v>
      </c>
      <c r="CJ22">
        <v>0</v>
      </c>
      <c r="CK22">
        <v>0</v>
      </c>
      <c r="CL22">
        <v>0</v>
      </c>
      <c r="CM22">
        <v>0</v>
      </c>
      <c r="CN22">
        <v>0</v>
      </c>
      <c r="CO22">
        <v>0</v>
      </c>
      <c r="CP22">
        <v>0</v>
      </c>
      <c r="CQ22">
        <v>0</v>
      </c>
      <c r="CR22">
        <v>0</v>
      </c>
      <c r="CS22">
        <v>0</v>
      </c>
      <c r="CT22" t="s">
        <v>138</v>
      </c>
      <c r="DL22" t="s">
        <v>246</v>
      </c>
      <c r="DM22">
        <v>50.65</v>
      </c>
      <c r="DN22">
        <v>13.55</v>
      </c>
      <c r="DO22" t="s">
        <v>247</v>
      </c>
      <c r="DP22" t="s">
        <v>248</v>
      </c>
    </row>
    <row r="23" spans="1:120" x14ac:dyDescent="0.2">
      <c r="A23">
        <v>1996</v>
      </c>
      <c r="C23">
        <v>790840401</v>
      </c>
      <c r="E23">
        <v>69</v>
      </c>
      <c r="F23">
        <v>50</v>
      </c>
      <c r="G23" t="s">
        <v>239</v>
      </c>
      <c r="H23" t="s">
        <v>240</v>
      </c>
      <c r="I23" t="s">
        <v>241</v>
      </c>
      <c r="J23" t="s">
        <v>242</v>
      </c>
      <c r="K23" t="s">
        <v>127</v>
      </c>
      <c r="L23" t="s">
        <v>125</v>
      </c>
      <c r="M23" t="s">
        <v>126</v>
      </c>
      <c r="N23" t="s">
        <v>127</v>
      </c>
      <c r="O23" t="s">
        <v>175</v>
      </c>
      <c r="Q23">
        <v>124</v>
      </c>
      <c r="R23" t="s">
        <v>233</v>
      </c>
      <c r="T23" t="s">
        <v>268</v>
      </c>
      <c r="U23" t="s">
        <v>244</v>
      </c>
      <c r="V23" t="s">
        <v>245</v>
      </c>
      <c r="X23" t="s">
        <v>183</v>
      </c>
      <c r="Y23" t="s">
        <v>183</v>
      </c>
      <c r="Z23" t="s">
        <v>135</v>
      </c>
      <c r="AA23" t="s">
        <v>183</v>
      </c>
      <c r="AB23" t="s">
        <v>136</v>
      </c>
      <c r="AC23">
        <v>2</v>
      </c>
      <c r="AG23">
        <v>8784</v>
      </c>
      <c r="AJ23">
        <v>1292.3</v>
      </c>
      <c r="AK23">
        <v>1</v>
      </c>
      <c r="AL23">
        <v>1</v>
      </c>
      <c r="AM23">
        <v>0</v>
      </c>
      <c r="AN23">
        <v>11.6</v>
      </c>
      <c r="AP23">
        <v>72.150000000000006</v>
      </c>
      <c r="AQ23">
        <v>420.54</v>
      </c>
      <c r="AR23">
        <v>11.6</v>
      </c>
      <c r="AS23">
        <v>760.64</v>
      </c>
      <c r="AW23">
        <v>72.150000000000006</v>
      </c>
      <c r="AY23">
        <v>27.37</v>
      </c>
      <c r="BS23">
        <v>1038.19</v>
      </c>
      <c r="BU23">
        <v>1286.751092</v>
      </c>
      <c r="BX23">
        <v>0</v>
      </c>
      <c r="BZ23">
        <v>25.252500000000001</v>
      </c>
      <c r="CA23">
        <v>43.29</v>
      </c>
      <c r="CB23">
        <v>0</v>
      </c>
      <c r="CC23">
        <v>0</v>
      </c>
      <c r="CD23">
        <v>0</v>
      </c>
      <c r="CE23">
        <v>0</v>
      </c>
      <c r="CF23">
        <v>0</v>
      </c>
      <c r="CG23">
        <v>0</v>
      </c>
      <c r="CH23">
        <v>0</v>
      </c>
      <c r="CI23">
        <v>0</v>
      </c>
      <c r="CJ23">
        <v>0</v>
      </c>
      <c r="CK23">
        <v>0</v>
      </c>
      <c r="CL23">
        <v>0</v>
      </c>
      <c r="CM23">
        <v>0</v>
      </c>
      <c r="CN23">
        <v>0</v>
      </c>
      <c r="CO23">
        <v>0</v>
      </c>
      <c r="CP23">
        <v>0</v>
      </c>
      <c r="CQ23">
        <v>0</v>
      </c>
      <c r="CR23">
        <v>0</v>
      </c>
      <c r="CS23">
        <v>0</v>
      </c>
      <c r="CT23" t="s">
        <v>138</v>
      </c>
      <c r="DL23" t="s">
        <v>246</v>
      </c>
      <c r="DM23">
        <v>50.65</v>
      </c>
      <c r="DN23">
        <v>13.55</v>
      </c>
      <c r="DO23" t="s">
        <v>247</v>
      </c>
      <c r="DP23" t="s">
        <v>248</v>
      </c>
    </row>
    <row r="24" spans="1:120" x14ac:dyDescent="0.2">
      <c r="A24">
        <v>1996</v>
      </c>
      <c r="C24">
        <v>790840401</v>
      </c>
      <c r="E24">
        <v>69</v>
      </c>
      <c r="F24">
        <v>50</v>
      </c>
      <c r="G24" t="s">
        <v>239</v>
      </c>
      <c r="H24" t="s">
        <v>240</v>
      </c>
      <c r="I24" t="s">
        <v>241</v>
      </c>
      <c r="J24" t="s">
        <v>242</v>
      </c>
      <c r="K24" t="s">
        <v>127</v>
      </c>
      <c r="L24" t="s">
        <v>125</v>
      </c>
      <c r="M24" t="s">
        <v>126</v>
      </c>
      <c r="N24" t="s">
        <v>127</v>
      </c>
      <c r="O24" t="s">
        <v>175</v>
      </c>
      <c r="Q24">
        <v>116</v>
      </c>
      <c r="R24" t="s">
        <v>233</v>
      </c>
      <c r="T24" t="s">
        <v>251</v>
      </c>
      <c r="U24" t="s">
        <v>244</v>
      </c>
      <c r="V24" t="s">
        <v>245</v>
      </c>
      <c r="X24" t="s">
        <v>183</v>
      </c>
      <c r="Y24" t="s">
        <v>183</v>
      </c>
      <c r="Z24" t="s">
        <v>135</v>
      </c>
      <c r="AA24" t="s">
        <v>183</v>
      </c>
      <c r="AB24" t="s">
        <v>136</v>
      </c>
      <c r="AC24">
        <v>3</v>
      </c>
      <c r="AG24">
        <v>0</v>
      </c>
      <c r="AK24">
        <v>0</v>
      </c>
      <c r="AL24">
        <v>0</v>
      </c>
      <c r="AM24">
        <v>0</v>
      </c>
      <c r="BX24">
        <v>0</v>
      </c>
      <c r="CB24">
        <v>0</v>
      </c>
      <c r="CC24">
        <v>0</v>
      </c>
      <c r="CD24">
        <v>0</v>
      </c>
      <c r="CE24">
        <v>0</v>
      </c>
      <c r="CF24">
        <v>0</v>
      </c>
      <c r="CG24">
        <v>0</v>
      </c>
      <c r="CH24">
        <v>0</v>
      </c>
      <c r="CI24">
        <v>0</v>
      </c>
      <c r="CJ24">
        <v>0</v>
      </c>
      <c r="CK24">
        <v>0</v>
      </c>
      <c r="CL24">
        <v>0</v>
      </c>
      <c r="CM24">
        <v>0</v>
      </c>
      <c r="CN24">
        <v>0</v>
      </c>
      <c r="CO24">
        <v>0</v>
      </c>
      <c r="CP24">
        <v>0</v>
      </c>
      <c r="CQ24">
        <v>0</v>
      </c>
      <c r="CR24">
        <v>0</v>
      </c>
      <c r="CS24">
        <v>0</v>
      </c>
      <c r="CT24" t="s">
        <v>138</v>
      </c>
      <c r="DL24" t="s">
        <v>246</v>
      </c>
      <c r="DM24">
        <v>50.65</v>
      </c>
      <c r="DN24">
        <v>13.55</v>
      </c>
      <c r="DO24" t="s">
        <v>247</v>
      </c>
      <c r="DP24" t="s">
        <v>248</v>
      </c>
    </row>
    <row r="25" spans="1:120" x14ac:dyDescent="0.2">
      <c r="A25">
        <v>1996</v>
      </c>
      <c r="C25">
        <v>790840401</v>
      </c>
      <c r="E25">
        <v>69</v>
      </c>
      <c r="F25">
        <v>50</v>
      </c>
      <c r="G25" t="s">
        <v>239</v>
      </c>
      <c r="H25" t="s">
        <v>240</v>
      </c>
      <c r="I25" t="s">
        <v>241</v>
      </c>
      <c r="J25" t="s">
        <v>242</v>
      </c>
      <c r="K25" t="s">
        <v>127</v>
      </c>
      <c r="L25" t="s">
        <v>125</v>
      </c>
      <c r="M25" t="s">
        <v>126</v>
      </c>
      <c r="N25" t="s">
        <v>127</v>
      </c>
      <c r="O25" t="s">
        <v>175</v>
      </c>
      <c r="Q25">
        <v>128</v>
      </c>
      <c r="R25" t="s">
        <v>233</v>
      </c>
      <c r="T25" t="s">
        <v>252</v>
      </c>
      <c r="U25" t="s">
        <v>244</v>
      </c>
      <c r="V25" t="s">
        <v>245</v>
      </c>
      <c r="X25" t="s">
        <v>183</v>
      </c>
      <c r="Y25" t="s">
        <v>183</v>
      </c>
      <c r="Z25" t="s">
        <v>135</v>
      </c>
      <c r="AA25" t="s">
        <v>183</v>
      </c>
      <c r="AB25" t="s">
        <v>136</v>
      </c>
      <c r="AC25">
        <v>2</v>
      </c>
      <c r="AG25">
        <v>8784</v>
      </c>
      <c r="AJ25">
        <v>706.59199999999998</v>
      </c>
      <c r="AK25">
        <v>1</v>
      </c>
      <c r="AL25">
        <v>1</v>
      </c>
      <c r="AM25">
        <v>0</v>
      </c>
      <c r="AN25">
        <v>1.768</v>
      </c>
      <c r="AP25">
        <v>1.3009999999999999</v>
      </c>
      <c r="AQ25">
        <v>216.33</v>
      </c>
      <c r="AR25">
        <v>1.768</v>
      </c>
      <c r="AS25">
        <v>477.28300000000002</v>
      </c>
      <c r="AW25">
        <v>1.3009999999999999</v>
      </c>
      <c r="AY25">
        <v>9.91</v>
      </c>
      <c r="BU25">
        <v>1189.0441860000001</v>
      </c>
      <c r="BX25">
        <v>0</v>
      </c>
      <c r="BZ25">
        <v>0.45534999999999998</v>
      </c>
      <c r="CA25">
        <v>0.78059999999999996</v>
      </c>
      <c r="CB25">
        <v>0</v>
      </c>
      <c r="CC25">
        <v>0</v>
      </c>
      <c r="CD25">
        <v>0</v>
      </c>
      <c r="CE25">
        <v>0</v>
      </c>
      <c r="CF25">
        <v>0</v>
      </c>
      <c r="CG25">
        <v>0</v>
      </c>
      <c r="CH25">
        <v>0</v>
      </c>
      <c r="CI25">
        <v>0</v>
      </c>
      <c r="CJ25">
        <v>0</v>
      </c>
      <c r="CK25">
        <v>0</v>
      </c>
      <c r="CL25">
        <v>0</v>
      </c>
      <c r="CM25">
        <v>0</v>
      </c>
      <c r="CN25">
        <v>0</v>
      </c>
      <c r="CO25">
        <v>0</v>
      </c>
      <c r="CP25">
        <v>0</v>
      </c>
      <c r="CQ25">
        <v>0</v>
      </c>
      <c r="CR25">
        <v>0</v>
      </c>
      <c r="CS25">
        <v>0</v>
      </c>
      <c r="CT25" t="s">
        <v>138</v>
      </c>
      <c r="DL25" t="s">
        <v>246</v>
      </c>
      <c r="DM25">
        <v>50.65</v>
      </c>
      <c r="DN25">
        <v>13.55</v>
      </c>
      <c r="DO25" t="s">
        <v>247</v>
      </c>
      <c r="DP25" t="s">
        <v>248</v>
      </c>
    </row>
    <row r="26" spans="1:120" x14ac:dyDescent="0.2">
      <c r="A26">
        <v>1996</v>
      </c>
      <c r="C26">
        <v>790840401</v>
      </c>
      <c r="E26">
        <v>69</v>
      </c>
      <c r="F26">
        <v>50</v>
      </c>
      <c r="G26" t="s">
        <v>239</v>
      </c>
      <c r="H26" t="s">
        <v>240</v>
      </c>
      <c r="I26" t="s">
        <v>241</v>
      </c>
      <c r="J26" t="s">
        <v>242</v>
      </c>
      <c r="K26" t="s">
        <v>127</v>
      </c>
      <c r="L26" t="s">
        <v>125</v>
      </c>
      <c r="M26" t="s">
        <v>126</v>
      </c>
      <c r="N26" t="s">
        <v>127</v>
      </c>
      <c r="O26" t="s">
        <v>175</v>
      </c>
      <c r="Q26">
        <v>126</v>
      </c>
      <c r="R26" t="s">
        <v>233</v>
      </c>
      <c r="T26" t="s">
        <v>260</v>
      </c>
      <c r="U26" t="s">
        <v>244</v>
      </c>
      <c r="V26" t="s">
        <v>245</v>
      </c>
      <c r="X26" t="s">
        <v>183</v>
      </c>
      <c r="Y26" t="s">
        <v>183</v>
      </c>
      <c r="Z26" t="s">
        <v>135</v>
      </c>
      <c r="AA26" t="s">
        <v>183</v>
      </c>
      <c r="AB26" t="s">
        <v>136</v>
      </c>
      <c r="AC26">
        <v>2</v>
      </c>
      <c r="AG26">
        <v>7643</v>
      </c>
      <c r="AJ26">
        <v>0.219</v>
      </c>
      <c r="AK26">
        <v>1</v>
      </c>
      <c r="AL26">
        <v>1</v>
      </c>
      <c r="AM26">
        <v>0</v>
      </c>
      <c r="AN26">
        <v>5.0000000000000001E-3</v>
      </c>
      <c r="AP26">
        <v>1.0999999999999999E-2</v>
      </c>
      <c r="AQ26">
        <v>0.18</v>
      </c>
      <c r="AR26">
        <v>5.0000000000000001E-3</v>
      </c>
      <c r="AS26">
        <v>5.0000000000000001E-3</v>
      </c>
      <c r="AW26">
        <v>1.0999999999999999E-2</v>
      </c>
      <c r="AY26">
        <v>1.7999999999999999E-2</v>
      </c>
      <c r="BU26">
        <v>0.64753700000000003</v>
      </c>
      <c r="BX26">
        <v>0</v>
      </c>
      <c r="BZ26">
        <v>3.8500000000000001E-3</v>
      </c>
      <c r="CA26">
        <v>6.6E-3</v>
      </c>
      <c r="CB26">
        <v>0</v>
      </c>
      <c r="CC26">
        <v>0</v>
      </c>
      <c r="CD26">
        <v>0</v>
      </c>
      <c r="CE26">
        <v>0</v>
      </c>
      <c r="CF26">
        <v>0</v>
      </c>
      <c r="CG26">
        <v>0</v>
      </c>
      <c r="CH26">
        <v>0</v>
      </c>
      <c r="CI26">
        <v>0</v>
      </c>
      <c r="CJ26">
        <v>0</v>
      </c>
      <c r="CK26">
        <v>0</v>
      </c>
      <c r="CL26">
        <v>0</v>
      </c>
      <c r="CM26">
        <v>0</v>
      </c>
      <c r="CN26">
        <v>0</v>
      </c>
      <c r="CO26">
        <v>0</v>
      </c>
      <c r="CP26">
        <v>0</v>
      </c>
      <c r="CQ26">
        <v>0</v>
      </c>
      <c r="CR26">
        <v>0</v>
      </c>
      <c r="CS26">
        <v>0</v>
      </c>
      <c r="CT26" t="s">
        <v>138</v>
      </c>
      <c r="DL26" t="s">
        <v>246</v>
      </c>
      <c r="DM26">
        <v>50.65</v>
      </c>
      <c r="DN26">
        <v>13.55</v>
      </c>
      <c r="DO26" t="s">
        <v>247</v>
      </c>
      <c r="DP26" t="s">
        <v>248</v>
      </c>
    </row>
    <row r="27" spans="1:120" x14ac:dyDescent="0.2">
      <c r="A27">
        <v>1996</v>
      </c>
      <c r="C27">
        <v>790840401</v>
      </c>
      <c r="E27">
        <v>69</v>
      </c>
      <c r="F27">
        <v>50</v>
      </c>
      <c r="G27" t="s">
        <v>239</v>
      </c>
      <c r="H27" t="s">
        <v>240</v>
      </c>
      <c r="I27" t="s">
        <v>241</v>
      </c>
      <c r="J27" t="s">
        <v>242</v>
      </c>
      <c r="K27" t="s">
        <v>127</v>
      </c>
      <c r="L27" t="s">
        <v>125</v>
      </c>
      <c r="M27" t="s">
        <v>126</v>
      </c>
      <c r="N27" t="s">
        <v>127</v>
      </c>
      <c r="O27" t="s">
        <v>131</v>
      </c>
      <c r="Q27">
        <v>127</v>
      </c>
      <c r="R27" t="s">
        <v>190</v>
      </c>
      <c r="T27" t="s">
        <v>261</v>
      </c>
      <c r="U27" t="s">
        <v>262</v>
      </c>
      <c r="V27" t="s">
        <v>263</v>
      </c>
      <c r="X27" t="s">
        <v>194</v>
      </c>
      <c r="Y27" t="s">
        <v>194</v>
      </c>
      <c r="Z27" t="s">
        <v>135</v>
      </c>
      <c r="AA27" t="s">
        <v>195</v>
      </c>
      <c r="AB27" t="s">
        <v>136</v>
      </c>
      <c r="AC27">
        <v>2</v>
      </c>
      <c r="AG27">
        <v>8784</v>
      </c>
      <c r="AJ27">
        <v>972.76900000000001</v>
      </c>
      <c r="AK27">
        <v>1</v>
      </c>
      <c r="AL27">
        <v>1</v>
      </c>
      <c r="AM27">
        <v>0</v>
      </c>
      <c r="AN27">
        <v>0.17843999999999999</v>
      </c>
      <c r="AP27">
        <v>7.4179999999999996E-2</v>
      </c>
      <c r="AQ27">
        <v>9.9834300000000002</v>
      </c>
      <c r="AR27">
        <v>0.17843999999999999</v>
      </c>
      <c r="AS27">
        <v>782.17</v>
      </c>
      <c r="AW27">
        <v>7.4179999999999996E-2</v>
      </c>
      <c r="AY27">
        <v>180.36249000000001</v>
      </c>
      <c r="BU27">
        <v>69.163951999999995</v>
      </c>
      <c r="BX27">
        <v>0</v>
      </c>
      <c r="BZ27">
        <v>2.5963E-2</v>
      </c>
      <c r="CA27">
        <v>4.4507999999999999E-2</v>
      </c>
      <c r="CB27">
        <v>0</v>
      </c>
      <c r="CC27">
        <v>0</v>
      </c>
      <c r="CD27">
        <v>0</v>
      </c>
      <c r="CE27">
        <v>0</v>
      </c>
      <c r="CF27">
        <v>0</v>
      </c>
      <c r="CG27">
        <v>0</v>
      </c>
      <c r="CH27">
        <v>0</v>
      </c>
      <c r="CI27">
        <v>0</v>
      </c>
      <c r="CJ27">
        <v>0</v>
      </c>
      <c r="CK27">
        <v>0</v>
      </c>
      <c r="CL27">
        <v>0</v>
      </c>
      <c r="CM27">
        <v>0</v>
      </c>
      <c r="CN27">
        <v>0</v>
      </c>
      <c r="CO27">
        <v>0</v>
      </c>
      <c r="CP27">
        <v>0</v>
      </c>
      <c r="CQ27">
        <v>0</v>
      </c>
      <c r="CR27">
        <v>0</v>
      </c>
      <c r="CS27">
        <v>0</v>
      </c>
      <c r="CT27" t="s">
        <v>138</v>
      </c>
      <c r="DL27" t="s">
        <v>246</v>
      </c>
      <c r="DM27">
        <v>50.65</v>
      </c>
      <c r="DN27">
        <v>13.55</v>
      </c>
      <c r="DO27" t="s">
        <v>247</v>
      </c>
      <c r="DP27" t="s">
        <v>248</v>
      </c>
    </row>
    <row r="28" spans="1:120" x14ac:dyDescent="0.2">
      <c r="A28">
        <v>1996</v>
      </c>
      <c r="C28">
        <v>790840401</v>
      </c>
      <c r="E28">
        <v>69</v>
      </c>
      <c r="F28">
        <v>50</v>
      </c>
      <c r="G28" t="s">
        <v>239</v>
      </c>
      <c r="H28" t="s">
        <v>240</v>
      </c>
      <c r="I28" t="s">
        <v>241</v>
      </c>
      <c r="J28" t="s">
        <v>242</v>
      </c>
      <c r="K28" t="s">
        <v>127</v>
      </c>
      <c r="L28" t="s">
        <v>125</v>
      </c>
      <c r="M28" t="s">
        <v>126</v>
      </c>
      <c r="N28" t="s">
        <v>127</v>
      </c>
      <c r="O28" t="s">
        <v>175</v>
      </c>
      <c r="Q28">
        <v>114</v>
      </c>
      <c r="R28" t="s">
        <v>233</v>
      </c>
      <c r="T28" t="s">
        <v>269</v>
      </c>
      <c r="U28" t="s">
        <v>244</v>
      </c>
      <c r="V28" t="s">
        <v>245</v>
      </c>
      <c r="X28" t="s">
        <v>183</v>
      </c>
      <c r="Y28" t="s">
        <v>183</v>
      </c>
      <c r="Z28" t="s">
        <v>135</v>
      </c>
      <c r="AA28" t="s">
        <v>183</v>
      </c>
      <c r="AB28" t="s">
        <v>136</v>
      </c>
      <c r="AC28">
        <v>2</v>
      </c>
      <c r="AD28" t="s">
        <v>212</v>
      </c>
      <c r="AE28" t="s">
        <v>212</v>
      </c>
      <c r="AG28">
        <v>5452</v>
      </c>
      <c r="AJ28">
        <v>67.837000000000003</v>
      </c>
      <c r="AK28">
        <v>1</v>
      </c>
      <c r="AL28">
        <v>1</v>
      </c>
      <c r="AM28">
        <v>0</v>
      </c>
      <c r="AN28">
        <v>0.86299999999999999</v>
      </c>
      <c r="AP28">
        <v>5.9980000000000002</v>
      </c>
      <c r="AQ28">
        <v>24.78</v>
      </c>
      <c r="AR28">
        <v>0.86299999999999999</v>
      </c>
      <c r="AS28">
        <v>34.56</v>
      </c>
      <c r="AW28">
        <v>5.9980000000000002</v>
      </c>
      <c r="AY28">
        <v>1.6359999999999999</v>
      </c>
      <c r="BS28">
        <v>85.089048000000005</v>
      </c>
      <c r="BU28">
        <v>74.361540000000005</v>
      </c>
      <c r="BX28">
        <v>0</v>
      </c>
      <c r="BZ28">
        <v>2.0992999999999999</v>
      </c>
      <c r="CA28">
        <v>3.5988000000000002</v>
      </c>
      <c r="CB28">
        <v>0</v>
      </c>
      <c r="CC28">
        <v>0</v>
      </c>
      <c r="CD28">
        <v>0</v>
      </c>
      <c r="CE28">
        <v>0</v>
      </c>
      <c r="CF28">
        <v>0</v>
      </c>
      <c r="CG28">
        <v>0</v>
      </c>
      <c r="CH28">
        <v>0</v>
      </c>
      <c r="CI28">
        <v>0</v>
      </c>
      <c r="CJ28">
        <v>0</v>
      </c>
      <c r="CK28">
        <v>0</v>
      </c>
      <c r="CL28">
        <v>0</v>
      </c>
      <c r="CM28">
        <v>0</v>
      </c>
      <c r="CN28">
        <v>0</v>
      </c>
      <c r="CO28">
        <v>0</v>
      </c>
      <c r="CP28">
        <v>0</v>
      </c>
      <c r="CQ28">
        <v>0</v>
      </c>
      <c r="CR28">
        <v>0</v>
      </c>
      <c r="CS28">
        <v>0</v>
      </c>
      <c r="CT28" t="s">
        <v>138</v>
      </c>
      <c r="DL28" t="s">
        <v>246</v>
      </c>
      <c r="DM28">
        <v>50.65</v>
      </c>
      <c r="DN28">
        <v>13.55</v>
      </c>
      <c r="DO28" t="s">
        <v>247</v>
      </c>
      <c r="DP28" t="s">
        <v>248</v>
      </c>
    </row>
    <row r="29" spans="1:120" x14ac:dyDescent="0.2">
      <c r="A29">
        <v>1996</v>
      </c>
      <c r="C29">
        <v>790840401</v>
      </c>
      <c r="E29">
        <v>69</v>
      </c>
      <c r="F29">
        <v>50</v>
      </c>
      <c r="G29" t="s">
        <v>239</v>
      </c>
      <c r="H29" t="s">
        <v>240</v>
      </c>
      <c r="I29" t="s">
        <v>241</v>
      </c>
      <c r="J29" t="s">
        <v>242</v>
      </c>
      <c r="K29" t="s">
        <v>127</v>
      </c>
      <c r="L29" t="s">
        <v>125</v>
      </c>
      <c r="M29" t="s">
        <v>126</v>
      </c>
      <c r="N29" t="s">
        <v>127</v>
      </c>
      <c r="O29" t="s">
        <v>175</v>
      </c>
      <c r="Q29">
        <v>131</v>
      </c>
      <c r="R29" t="s">
        <v>233</v>
      </c>
      <c r="T29" t="s">
        <v>243</v>
      </c>
      <c r="U29" t="s">
        <v>244</v>
      </c>
      <c r="V29" t="s">
        <v>245</v>
      </c>
      <c r="X29" t="s">
        <v>183</v>
      </c>
      <c r="Y29" t="s">
        <v>183</v>
      </c>
      <c r="Z29" t="s">
        <v>135</v>
      </c>
      <c r="AA29" t="s">
        <v>183</v>
      </c>
      <c r="AB29" t="s">
        <v>136</v>
      </c>
      <c r="AC29">
        <v>3</v>
      </c>
      <c r="AG29">
        <v>5858</v>
      </c>
      <c r="AJ29">
        <v>825.89</v>
      </c>
      <c r="AK29">
        <v>0</v>
      </c>
      <c r="AL29">
        <v>1</v>
      </c>
      <c r="AM29">
        <v>0</v>
      </c>
      <c r="AN29">
        <v>825.89</v>
      </c>
      <c r="AR29">
        <v>825.89</v>
      </c>
      <c r="BX29">
        <v>0</v>
      </c>
      <c r="CB29">
        <v>0</v>
      </c>
      <c r="CC29">
        <v>0</v>
      </c>
      <c r="CD29">
        <v>0</v>
      </c>
      <c r="CE29">
        <v>0</v>
      </c>
      <c r="CF29">
        <v>0</v>
      </c>
      <c r="CG29">
        <v>0</v>
      </c>
      <c r="CH29">
        <v>0</v>
      </c>
      <c r="CI29">
        <v>0</v>
      </c>
      <c r="CJ29">
        <v>0</v>
      </c>
      <c r="CK29">
        <v>0</v>
      </c>
      <c r="CL29">
        <v>0</v>
      </c>
      <c r="CM29">
        <v>0</v>
      </c>
      <c r="CN29">
        <v>0</v>
      </c>
      <c r="CO29">
        <v>0</v>
      </c>
      <c r="CP29">
        <v>0</v>
      </c>
      <c r="CQ29">
        <v>0</v>
      </c>
      <c r="CR29">
        <v>0</v>
      </c>
      <c r="CS29">
        <v>0</v>
      </c>
      <c r="CT29" t="s">
        <v>138</v>
      </c>
      <c r="DL29" t="s">
        <v>246</v>
      </c>
      <c r="DM29">
        <v>50.65</v>
      </c>
      <c r="DN29">
        <v>13.55</v>
      </c>
      <c r="DO29" t="s">
        <v>247</v>
      </c>
      <c r="DP29" t="s">
        <v>248</v>
      </c>
    </row>
    <row r="30" spans="1:120" x14ac:dyDescent="0.2">
      <c r="A30">
        <v>1996</v>
      </c>
      <c r="C30">
        <v>790840401</v>
      </c>
      <c r="E30">
        <v>69</v>
      </c>
      <c r="F30">
        <v>50</v>
      </c>
      <c r="G30" t="s">
        <v>239</v>
      </c>
      <c r="H30" t="s">
        <v>240</v>
      </c>
      <c r="I30" t="s">
        <v>241</v>
      </c>
      <c r="J30" t="s">
        <v>242</v>
      </c>
      <c r="K30" t="s">
        <v>127</v>
      </c>
      <c r="L30" t="s">
        <v>125</v>
      </c>
      <c r="M30" t="s">
        <v>126</v>
      </c>
      <c r="N30" t="s">
        <v>127</v>
      </c>
      <c r="O30" t="s">
        <v>175</v>
      </c>
      <c r="Q30">
        <v>117</v>
      </c>
      <c r="R30" t="s">
        <v>233</v>
      </c>
      <c r="T30" t="s">
        <v>264</v>
      </c>
      <c r="U30" t="s">
        <v>244</v>
      </c>
      <c r="V30" t="s">
        <v>245</v>
      </c>
      <c r="X30" t="s">
        <v>183</v>
      </c>
      <c r="Y30" t="s">
        <v>183</v>
      </c>
      <c r="Z30" t="s">
        <v>135</v>
      </c>
      <c r="AA30" t="s">
        <v>183</v>
      </c>
      <c r="AB30" t="s">
        <v>136</v>
      </c>
      <c r="AC30">
        <v>2</v>
      </c>
      <c r="AG30">
        <v>7667</v>
      </c>
      <c r="AJ30">
        <v>20.577999999999999</v>
      </c>
      <c r="AK30">
        <v>1</v>
      </c>
      <c r="AL30">
        <v>1</v>
      </c>
      <c r="AM30">
        <v>0</v>
      </c>
      <c r="AN30">
        <v>1.1020000000000001</v>
      </c>
      <c r="AP30">
        <v>1.0760000000000001</v>
      </c>
      <c r="AQ30">
        <v>10.93</v>
      </c>
      <c r="AR30">
        <v>1.1020000000000001</v>
      </c>
      <c r="AS30">
        <v>5.9160000000000004</v>
      </c>
      <c r="AW30">
        <v>1.0760000000000001</v>
      </c>
      <c r="AY30">
        <v>1.554</v>
      </c>
      <c r="BS30">
        <v>8.2025000000000006</v>
      </c>
      <c r="BU30">
        <v>718.42095600000005</v>
      </c>
      <c r="BX30">
        <v>0</v>
      </c>
      <c r="BZ30">
        <v>0.37659999999999999</v>
      </c>
      <c r="CA30">
        <v>0.64559999999999995</v>
      </c>
      <c r="CB30">
        <v>0</v>
      </c>
      <c r="CC30">
        <v>0</v>
      </c>
      <c r="CD30">
        <v>0</v>
      </c>
      <c r="CE30">
        <v>0</v>
      </c>
      <c r="CF30">
        <v>0</v>
      </c>
      <c r="CG30">
        <v>0</v>
      </c>
      <c r="CH30">
        <v>0</v>
      </c>
      <c r="CI30">
        <v>0</v>
      </c>
      <c r="CJ30">
        <v>0</v>
      </c>
      <c r="CK30">
        <v>0</v>
      </c>
      <c r="CL30">
        <v>0</v>
      </c>
      <c r="CM30">
        <v>0</v>
      </c>
      <c r="CN30">
        <v>0</v>
      </c>
      <c r="CO30">
        <v>0</v>
      </c>
      <c r="CP30">
        <v>0</v>
      </c>
      <c r="CQ30">
        <v>0</v>
      </c>
      <c r="CR30">
        <v>0</v>
      </c>
      <c r="CS30">
        <v>0</v>
      </c>
      <c r="CT30" t="s">
        <v>138</v>
      </c>
      <c r="DL30" t="s">
        <v>246</v>
      </c>
      <c r="DM30">
        <v>50.65</v>
      </c>
      <c r="DN30">
        <v>13.55</v>
      </c>
      <c r="DO30" t="s">
        <v>247</v>
      </c>
      <c r="DP30" t="s">
        <v>248</v>
      </c>
    </row>
    <row r="31" spans="1:120" x14ac:dyDescent="0.2">
      <c r="A31">
        <v>1996</v>
      </c>
      <c r="C31">
        <v>790840401</v>
      </c>
      <c r="E31">
        <v>69</v>
      </c>
      <c r="F31">
        <v>50</v>
      </c>
      <c r="G31" t="s">
        <v>239</v>
      </c>
      <c r="H31" t="s">
        <v>240</v>
      </c>
      <c r="I31" t="s">
        <v>241</v>
      </c>
      <c r="J31" t="s">
        <v>242</v>
      </c>
      <c r="K31" t="s">
        <v>127</v>
      </c>
      <c r="L31" t="s">
        <v>125</v>
      </c>
      <c r="M31" t="s">
        <v>126</v>
      </c>
      <c r="N31" t="s">
        <v>127</v>
      </c>
      <c r="O31" t="s">
        <v>175</v>
      </c>
      <c r="Q31">
        <v>119</v>
      </c>
      <c r="R31" t="s">
        <v>233</v>
      </c>
      <c r="T31" t="s">
        <v>265</v>
      </c>
      <c r="U31" t="s">
        <v>244</v>
      </c>
      <c r="V31" t="s">
        <v>245</v>
      </c>
      <c r="X31" t="s">
        <v>183</v>
      </c>
      <c r="Y31" t="s">
        <v>183</v>
      </c>
      <c r="Z31" t="s">
        <v>135</v>
      </c>
      <c r="AA31" t="s">
        <v>183</v>
      </c>
      <c r="AB31" t="s">
        <v>136</v>
      </c>
      <c r="AC31">
        <v>2</v>
      </c>
      <c r="AG31">
        <v>6613</v>
      </c>
      <c r="AJ31">
        <v>256.98399999999998</v>
      </c>
      <c r="AK31">
        <v>1</v>
      </c>
      <c r="AL31">
        <v>1</v>
      </c>
      <c r="AM31">
        <v>0</v>
      </c>
      <c r="AN31">
        <v>0.624</v>
      </c>
      <c r="AP31">
        <v>59.524999999999999</v>
      </c>
      <c r="AQ31">
        <v>32.834000000000003</v>
      </c>
      <c r="AR31">
        <v>0.624</v>
      </c>
      <c r="AS31">
        <v>135.6</v>
      </c>
      <c r="AW31">
        <v>59.524999999999999</v>
      </c>
      <c r="AY31">
        <v>28.401</v>
      </c>
      <c r="BS31">
        <v>129.81141500000001</v>
      </c>
      <c r="BX31">
        <v>0</v>
      </c>
      <c r="BZ31">
        <v>20.833749999999998</v>
      </c>
      <c r="CA31">
        <v>35.715000000000003</v>
      </c>
      <c r="CB31">
        <v>0</v>
      </c>
      <c r="CC31">
        <v>0</v>
      </c>
      <c r="CD31">
        <v>0</v>
      </c>
      <c r="CE31">
        <v>0</v>
      </c>
      <c r="CF31">
        <v>0</v>
      </c>
      <c r="CG31">
        <v>0</v>
      </c>
      <c r="CH31">
        <v>0</v>
      </c>
      <c r="CI31">
        <v>0</v>
      </c>
      <c r="CJ31">
        <v>0</v>
      </c>
      <c r="CK31">
        <v>0</v>
      </c>
      <c r="CL31">
        <v>0</v>
      </c>
      <c r="CM31">
        <v>0</v>
      </c>
      <c r="CN31">
        <v>0</v>
      </c>
      <c r="CO31">
        <v>0</v>
      </c>
      <c r="CP31">
        <v>0</v>
      </c>
      <c r="CQ31">
        <v>0</v>
      </c>
      <c r="CR31">
        <v>0</v>
      </c>
      <c r="CS31">
        <v>0</v>
      </c>
      <c r="CT31" t="s">
        <v>138</v>
      </c>
      <c r="DL31" t="s">
        <v>246</v>
      </c>
      <c r="DM31">
        <v>50.65</v>
      </c>
      <c r="DN31">
        <v>13.55</v>
      </c>
      <c r="DO31" t="s">
        <v>247</v>
      </c>
      <c r="DP31" t="s">
        <v>248</v>
      </c>
    </row>
    <row r="32" spans="1:120" x14ac:dyDescent="0.2">
      <c r="A32">
        <v>1996</v>
      </c>
      <c r="C32">
        <v>790840401</v>
      </c>
      <c r="E32">
        <v>69</v>
      </c>
      <c r="F32">
        <v>50</v>
      </c>
      <c r="G32" t="s">
        <v>239</v>
      </c>
      <c r="H32" t="s">
        <v>240</v>
      </c>
      <c r="I32" t="s">
        <v>241</v>
      </c>
      <c r="J32" t="s">
        <v>242</v>
      </c>
      <c r="K32" t="s">
        <v>127</v>
      </c>
      <c r="L32" t="s">
        <v>125</v>
      </c>
      <c r="M32" t="s">
        <v>126</v>
      </c>
      <c r="N32" t="s">
        <v>127</v>
      </c>
      <c r="O32" t="s">
        <v>175</v>
      </c>
      <c r="Q32">
        <v>130</v>
      </c>
      <c r="R32" t="s">
        <v>233</v>
      </c>
      <c r="T32" t="s">
        <v>266</v>
      </c>
      <c r="U32" t="s">
        <v>244</v>
      </c>
      <c r="V32" t="s">
        <v>245</v>
      </c>
      <c r="X32" t="s">
        <v>183</v>
      </c>
      <c r="Y32" t="s">
        <v>183</v>
      </c>
      <c r="Z32" t="s">
        <v>135</v>
      </c>
      <c r="AA32" t="s">
        <v>183</v>
      </c>
      <c r="AB32" t="s">
        <v>136</v>
      </c>
      <c r="AC32">
        <v>3</v>
      </c>
      <c r="AG32">
        <v>5858</v>
      </c>
      <c r="AJ32">
        <v>147.61000000000001</v>
      </c>
      <c r="AK32">
        <v>0</v>
      </c>
      <c r="AL32">
        <v>1</v>
      </c>
      <c r="AM32">
        <v>0</v>
      </c>
      <c r="AN32">
        <v>147.61000000000001</v>
      </c>
      <c r="AR32">
        <v>147.61000000000001</v>
      </c>
      <c r="BX32">
        <v>0</v>
      </c>
      <c r="CB32">
        <v>0</v>
      </c>
      <c r="CC32">
        <v>0</v>
      </c>
      <c r="CD32">
        <v>0</v>
      </c>
      <c r="CE32">
        <v>0</v>
      </c>
      <c r="CF32">
        <v>0</v>
      </c>
      <c r="CG32">
        <v>0</v>
      </c>
      <c r="CH32">
        <v>0</v>
      </c>
      <c r="CI32">
        <v>0</v>
      </c>
      <c r="CJ32">
        <v>0</v>
      </c>
      <c r="CK32">
        <v>0</v>
      </c>
      <c r="CL32">
        <v>0</v>
      </c>
      <c r="CM32">
        <v>0</v>
      </c>
      <c r="CN32">
        <v>0</v>
      </c>
      <c r="CO32">
        <v>0</v>
      </c>
      <c r="CP32">
        <v>0</v>
      </c>
      <c r="CQ32">
        <v>0</v>
      </c>
      <c r="CR32">
        <v>0</v>
      </c>
      <c r="CS32">
        <v>0</v>
      </c>
      <c r="CT32" t="s">
        <v>138</v>
      </c>
      <c r="DL32" t="s">
        <v>246</v>
      </c>
      <c r="DM32">
        <v>50.65</v>
      </c>
      <c r="DN32">
        <v>13.55</v>
      </c>
      <c r="DO32" t="s">
        <v>247</v>
      </c>
      <c r="DP32" t="s">
        <v>248</v>
      </c>
    </row>
    <row r="33" spans="1:120" x14ac:dyDescent="0.2">
      <c r="A33">
        <v>1996</v>
      </c>
      <c r="C33">
        <v>790840401</v>
      </c>
      <c r="E33">
        <v>69</v>
      </c>
      <c r="F33">
        <v>50</v>
      </c>
      <c r="G33" t="s">
        <v>239</v>
      </c>
      <c r="H33" t="s">
        <v>240</v>
      </c>
      <c r="I33" t="s">
        <v>241</v>
      </c>
      <c r="J33" t="s">
        <v>242</v>
      </c>
      <c r="K33" t="s">
        <v>127</v>
      </c>
      <c r="L33" t="s">
        <v>125</v>
      </c>
      <c r="M33" t="s">
        <v>126</v>
      </c>
      <c r="N33" t="s">
        <v>127</v>
      </c>
      <c r="O33" t="s">
        <v>175</v>
      </c>
      <c r="Q33">
        <v>132</v>
      </c>
      <c r="R33" t="s">
        <v>233</v>
      </c>
      <c r="T33" t="s">
        <v>267</v>
      </c>
      <c r="U33" t="s">
        <v>244</v>
      </c>
      <c r="V33" t="s">
        <v>245</v>
      </c>
      <c r="X33" t="s">
        <v>183</v>
      </c>
      <c r="Y33" t="s">
        <v>183</v>
      </c>
      <c r="Z33" t="s">
        <v>135</v>
      </c>
      <c r="AA33" t="s">
        <v>183</v>
      </c>
      <c r="AB33" t="s">
        <v>136</v>
      </c>
      <c r="AC33">
        <v>3</v>
      </c>
      <c r="AG33">
        <v>8784</v>
      </c>
      <c r="AJ33">
        <v>1541.86</v>
      </c>
      <c r="AK33">
        <v>0</v>
      </c>
      <c r="AL33">
        <v>1</v>
      </c>
      <c r="AM33">
        <v>0</v>
      </c>
      <c r="AN33">
        <v>1541.86</v>
      </c>
      <c r="AR33">
        <v>1541.86</v>
      </c>
      <c r="BX33">
        <v>0</v>
      </c>
      <c r="CB33">
        <v>0</v>
      </c>
      <c r="CC33">
        <v>0</v>
      </c>
      <c r="CD33">
        <v>0</v>
      </c>
      <c r="CE33">
        <v>0</v>
      </c>
      <c r="CF33">
        <v>0</v>
      </c>
      <c r="CG33">
        <v>0</v>
      </c>
      <c r="CH33">
        <v>0</v>
      </c>
      <c r="CI33">
        <v>0</v>
      </c>
      <c r="CJ33">
        <v>0</v>
      </c>
      <c r="CK33">
        <v>0</v>
      </c>
      <c r="CL33">
        <v>0</v>
      </c>
      <c r="CM33">
        <v>0</v>
      </c>
      <c r="CN33">
        <v>0</v>
      </c>
      <c r="CO33">
        <v>0</v>
      </c>
      <c r="CP33">
        <v>0</v>
      </c>
      <c r="CQ33">
        <v>0</v>
      </c>
      <c r="CR33">
        <v>0</v>
      </c>
      <c r="CS33">
        <v>0</v>
      </c>
      <c r="CT33" t="s">
        <v>138</v>
      </c>
      <c r="DL33" t="s">
        <v>246</v>
      </c>
      <c r="DM33">
        <v>50.65</v>
      </c>
      <c r="DN33">
        <v>13.55</v>
      </c>
      <c r="DO33" t="s">
        <v>247</v>
      </c>
      <c r="DP33" t="s">
        <v>248</v>
      </c>
    </row>
    <row r="34" spans="1:120" x14ac:dyDescent="0.2">
      <c r="A34">
        <v>1997</v>
      </c>
      <c r="C34">
        <v>790840401</v>
      </c>
      <c r="E34">
        <v>69</v>
      </c>
      <c r="F34">
        <v>50</v>
      </c>
      <c r="G34" t="s">
        <v>239</v>
      </c>
      <c r="H34" t="s">
        <v>240</v>
      </c>
      <c r="I34" t="s">
        <v>241</v>
      </c>
      <c r="J34" t="s">
        <v>242</v>
      </c>
      <c r="K34" t="s">
        <v>127</v>
      </c>
      <c r="L34" t="s">
        <v>125</v>
      </c>
      <c r="M34" t="s">
        <v>126</v>
      </c>
      <c r="N34" t="s">
        <v>127</v>
      </c>
      <c r="Q34">
        <v>109</v>
      </c>
      <c r="R34" t="s">
        <v>156</v>
      </c>
      <c r="T34" t="s">
        <v>257</v>
      </c>
      <c r="U34" t="s">
        <v>272</v>
      </c>
      <c r="V34" t="s">
        <v>273</v>
      </c>
      <c r="X34" t="s">
        <v>161</v>
      </c>
      <c r="Y34" t="s">
        <v>161</v>
      </c>
      <c r="Z34" t="s">
        <v>135</v>
      </c>
      <c r="AA34" t="s">
        <v>161</v>
      </c>
      <c r="AB34" t="s">
        <v>136</v>
      </c>
      <c r="AC34">
        <v>2</v>
      </c>
      <c r="AD34" t="s">
        <v>212</v>
      </c>
      <c r="AE34" t="s">
        <v>212</v>
      </c>
      <c r="AG34">
        <v>8067</v>
      </c>
      <c r="AJ34">
        <v>11.779</v>
      </c>
      <c r="AK34">
        <v>1</v>
      </c>
      <c r="AL34">
        <v>1</v>
      </c>
      <c r="AM34">
        <v>0</v>
      </c>
      <c r="AN34">
        <v>0.161</v>
      </c>
      <c r="AP34">
        <v>5.6000000000000001E-2</v>
      </c>
      <c r="AQ34">
        <v>2.5680000000000001</v>
      </c>
      <c r="AR34">
        <v>0.161</v>
      </c>
      <c r="AS34">
        <v>0.57599999999999996</v>
      </c>
      <c r="AW34">
        <v>5.6000000000000001E-2</v>
      </c>
      <c r="AY34">
        <v>8.4179999999999993</v>
      </c>
      <c r="BU34">
        <v>84.703226999999998</v>
      </c>
      <c r="BX34">
        <v>0</v>
      </c>
      <c r="BZ34">
        <v>1.9599999999999999E-2</v>
      </c>
      <c r="CA34">
        <v>3.3599999999999998E-2</v>
      </c>
      <c r="CB34">
        <v>0</v>
      </c>
      <c r="CC34">
        <v>0</v>
      </c>
      <c r="CD34">
        <v>0</v>
      </c>
      <c r="CE34">
        <v>0</v>
      </c>
      <c r="CF34">
        <v>0</v>
      </c>
      <c r="CG34">
        <v>0</v>
      </c>
      <c r="CH34">
        <v>0</v>
      </c>
      <c r="CI34">
        <v>0</v>
      </c>
      <c r="CJ34">
        <v>0</v>
      </c>
      <c r="CK34">
        <v>0</v>
      </c>
      <c r="CL34">
        <v>0</v>
      </c>
      <c r="CM34">
        <v>0</v>
      </c>
      <c r="CN34">
        <v>0</v>
      </c>
      <c r="CO34">
        <v>0</v>
      </c>
      <c r="CP34">
        <v>0</v>
      </c>
      <c r="CQ34">
        <v>0</v>
      </c>
      <c r="CR34">
        <v>0</v>
      </c>
      <c r="CS34">
        <v>0</v>
      </c>
      <c r="CT34" t="s">
        <v>138</v>
      </c>
      <c r="DL34" t="s">
        <v>246</v>
      </c>
      <c r="DM34">
        <v>50.65</v>
      </c>
      <c r="DN34">
        <v>13.55</v>
      </c>
      <c r="DO34" t="s">
        <v>247</v>
      </c>
      <c r="DP34" t="s">
        <v>248</v>
      </c>
    </row>
    <row r="35" spans="1:120" x14ac:dyDescent="0.2">
      <c r="A35">
        <v>1997</v>
      </c>
      <c r="C35">
        <v>790840401</v>
      </c>
      <c r="E35">
        <v>69</v>
      </c>
      <c r="F35">
        <v>50</v>
      </c>
      <c r="G35" t="s">
        <v>239</v>
      </c>
      <c r="H35" t="s">
        <v>240</v>
      </c>
      <c r="I35" t="s">
        <v>241</v>
      </c>
      <c r="J35" t="s">
        <v>242</v>
      </c>
      <c r="K35" t="s">
        <v>127</v>
      </c>
      <c r="L35" t="s">
        <v>125</v>
      </c>
      <c r="M35" t="s">
        <v>126</v>
      </c>
      <c r="N35" t="s">
        <v>127</v>
      </c>
      <c r="O35" t="s">
        <v>175</v>
      </c>
      <c r="Q35">
        <v>131</v>
      </c>
      <c r="R35" t="s">
        <v>233</v>
      </c>
      <c r="T35" t="s">
        <v>243</v>
      </c>
      <c r="U35" t="s">
        <v>270</v>
      </c>
      <c r="V35" t="s">
        <v>271</v>
      </c>
      <c r="X35" t="s">
        <v>183</v>
      </c>
      <c r="Y35" t="s">
        <v>183</v>
      </c>
      <c r="Z35" t="s">
        <v>135</v>
      </c>
      <c r="AA35" t="s">
        <v>183</v>
      </c>
      <c r="AB35" t="s">
        <v>136</v>
      </c>
      <c r="AC35">
        <v>3</v>
      </c>
      <c r="AG35">
        <v>5840</v>
      </c>
      <c r="AJ35">
        <v>180.29</v>
      </c>
      <c r="AK35">
        <v>0</v>
      </c>
      <c r="AL35">
        <v>1</v>
      </c>
      <c r="AM35">
        <v>0</v>
      </c>
      <c r="AN35">
        <v>180.29</v>
      </c>
      <c r="AR35">
        <v>180.29</v>
      </c>
      <c r="BX35">
        <v>0</v>
      </c>
      <c r="CB35">
        <v>0</v>
      </c>
      <c r="CC35">
        <v>0</v>
      </c>
      <c r="CD35">
        <v>0</v>
      </c>
      <c r="CE35">
        <v>0</v>
      </c>
      <c r="CF35">
        <v>0</v>
      </c>
      <c r="CG35">
        <v>0</v>
      </c>
      <c r="CH35">
        <v>0</v>
      </c>
      <c r="CI35">
        <v>0</v>
      </c>
      <c r="CJ35">
        <v>0</v>
      </c>
      <c r="CK35">
        <v>0</v>
      </c>
      <c r="CL35">
        <v>0</v>
      </c>
      <c r="CM35">
        <v>0</v>
      </c>
      <c r="CN35">
        <v>0</v>
      </c>
      <c r="CO35">
        <v>0</v>
      </c>
      <c r="CP35">
        <v>0</v>
      </c>
      <c r="CQ35">
        <v>0</v>
      </c>
      <c r="CR35">
        <v>0</v>
      </c>
      <c r="CS35">
        <v>0</v>
      </c>
      <c r="CT35" t="s">
        <v>138</v>
      </c>
      <c r="DL35" t="s">
        <v>246</v>
      </c>
      <c r="DM35">
        <v>50.65</v>
      </c>
      <c r="DN35">
        <v>13.55</v>
      </c>
      <c r="DO35" t="s">
        <v>247</v>
      </c>
      <c r="DP35" t="s">
        <v>248</v>
      </c>
    </row>
    <row r="36" spans="1:120" x14ac:dyDescent="0.2">
      <c r="A36">
        <v>1997</v>
      </c>
      <c r="C36">
        <v>790840401</v>
      </c>
      <c r="E36">
        <v>69</v>
      </c>
      <c r="F36">
        <v>50</v>
      </c>
      <c r="G36" t="s">
        <v>239</v>
      </c>
      <c r="H36" t="s">
        <v>240</v>
      </c>
      <c r="I36" t="s">
        <v>241</v>
      </c>
      <c r="J36" t="s">
        <v>242</v>
      </c>
      <c r="K36" t="s">
        <v>127</v>
      </c>
      <c r="L36" t="s">
        <v>125</v>
      </c>
      <c r="M36" t="s">
        <v>126</v>
      </c>
      <c r="N36" t="s">
        <v>127</v>
      </c>
      <c r="Q36">
        <v>134</v>
      </c>
      <c r="R36" t="s">
        <v>156</v>
      </c>
      <c r="T36" t="s">
        <v>249</v>
      </c>
      <c r="U36" t="s">
        <v>272</v>
      </c>
      <c r="V36" t="s">
        <v>273</v>
      </c>
      <c r="X36" t="s">
        <v>161</v>
      </c>
      <c r="Y36" t="s">
        <v>161</v>
      </c>
      <c r="Z36" t="s">
        <v>135</v>
      </c>
      <c r="AA36" t="s">
        <v>161</v>
      </c>
      <c r="AB36" t="s">
        <v>136</v>
      </c>
      <c r="AC36">
        <v>2</v>
      </c>
      <c r="AD36" t="s">
        <v>212</v>
      </c>
      <c r="AE36" t="s">
        <v>212</v>
      </c>
      <c r="AG36">
        <v>7272</v>
      </c>
      <c r="AJ36">
        <v>60.11</v>
      </c>
      <c r="AK36">
        <v>1</v>
      </c>
      <c r="AL36">
        <v>1</v>
      </c>
      <c r="AM36">
        <v>0</v>
      </c>
      <c r="AN36">
        <v>0.89600000000000002</v>
      </c>
      <c r="AP36">
        <v>0.373</v>
      </c>
      <c r="AQ36">
        <v>54.198</v>
      </c>
      <c r="AR36">
        <v>0.89600000000000002</v>
      </c>
      <c r="AS36">
        <v>0.17899999999999999</v>
      </c>
      <c r="AW36">
        <v>0.373</v>
      </c>
      <c r="AY36">
        <v>4.4640000000000004</v>
      </c>
      <c r="BU36">
        <v>635.66296</v>
      </c>
      <c r="BX36">
        <v>0</v>
      </c>
      <c r="BZ36">
        <v>0.13055</v>
      </c>
      <c r="CA36">
        <v>0.2238</v>
      </c>
      <c r="CB36">
        <v>0</v>
      </c>
      <c r="CC36">
        <v>0</v>
      </c>
      <c r="CD36">
        <v>0</v>
      </c>
      <c r="CE36">
        <v>0</v>
      </c>
      <c r="CF36">
        <v>0</v>
      </c>
      <c r="CG36">
        <v>0</v>
      </c>
      <c r="CH36">
        <v>0</v>
      </c>
      <c r="CI36">
        <v>0</v>
      </c>
      <c r="CJ36">
        <v>0</v>
      </c>
      <c r="CK36">
        <v>0</v>
      </c>
      <c r="CL36">
        <v>0</v>
      </c>
      <c r="CM36">
        <v>0</v>
      </c>
      <c r="CN36">
        <v>0</v>
      </c>
      <c r="CO36">
        <v>0</v>
      </c>
      <c r="CP36">
        <v>0</v>
      </c>
      <c r="CQ36">
        <v>0</v>
      </c>
      <c r="CR36">
        <v>0</v>
      </c>
      <c r="CS36">
        <v>0</v>
      </c>
      <c r="CT36" t="s">
        <v>138</v>
      </c>
      <c r="DL36" t="s">
        <v>246</v>
      </c>
      <c r="DM36">
        <v>50.65</v>
      </c>
      <c r="DN36">
        <v>13.55</v>
      </c>
      <c r="DO36" t="s">
        <v>247</v>
      </c>
      <c r="DP36" t="s">
        <v>248</v>
      </c>
    </row>
    <row r="37" spans="1:120" x14ac:dyDescent="0.2">
      <c r="A37">
        <v>1997</v>
      </c>
      <c r="C37">
        <v>790840401</v>
      </c>
      <c r="E37">
        <v>69</v>
      </c>
      <c r="F37">
        <v>50</v>
      </c>
      <c r="G37" t="s">
        <v>239</v>
      </c>
      <c r="H37" t="s">
        <v>240</v>
      </c>
      <c r="I37" t="s">
        <v>241</v>
      </c>
      <c r="J37" t="s">
        <v>242</v>
      </c>
      <c r="K37" t="s">
        <v>127</v>
      </c>
      <c r="L37" t="s">
        <v>125</v>
      </c>
      <c r="M37" t="s">
        <v>126</v>
      </c>
      <c r="N37" t="s">
        <v>127</v>
      </c>
      <c r="Q37">
        <v>126</v>
      </c>
      <c r="R37" t="s">
        <v>156</v>
      </c>
      <c r="T37" t="s">
        <v>260</v>
      </c>
      <c r="U37" t="s">
        <v>272</v>
      </c>
      <c r="V37" t="s">
        <v>273</v>
      </c>
      <c r="X37" t="s">
        <v>161</v>
      </c>
      <c r="Y37" t="s">
        <v>161</v>
      </c>
      <c r="Z37" t="s">
        <v>135</v>
      </c>
      <c r="AA37" t="s">
        <v>161</v>
      </c>
      <c r="AB37" t="s">
        <v>136</v>
      </c>
      <c r="AC37">
        <v>2</v>
      </c>
      <c r="AD37" t="s">
        <v>212</v>
      </c>
      <c r="AE37" t="s">
        <v>212</v>
      </c>
      <c r="AG37">
        <v>1770</v>
      </c>
      <c r="AJ37">
        <v>0.14399999999999999</v>
      </c>
      <c r="AK37">
        <v>1</v>
      </c>
      <c r="AL37">
        <v>1</v>
      </c>
      <c r="AM37">
        <v>0</v>
      </c>
      <c r="AN37">
        <v>3.0000000000000001E-3</v>
      </c>
      <c r="AP37">
        <v>7.0000000000000001E-3</v>
      </c>
      <c r="AQ37">
        <v>0.11899999999999999</v>
      </c>
      <c r="AR37">
        <v>3.0000000000000001E-3</v>
      </c>
      <c r="AS37">
        <v>3.0000000000000001E-3</v>
      </c>
      <c r="AW37">
        <v>7.0000000000000001E-3</v>
      </c>
      <c r="AY37">
        <v>1.2E-2</v>
      </c>
      <c r="BU37">
        <v>0.437525</v>
      </c>
      <c r="BX37">
        <v>0</v>
      </c>
      <c r="BZ37">
        <v>2.4499999999999999E-3</v>
      </c>
      <c r="CA37">
        <v>4.1999999999999997E-3</v>
      </c>
      <c r="CB37">
        <v>0</v>
      </c>
      <c r="CC37">
        <v>0</v>
      </c>
      <c r="CD37">
        <v>0</v>
      </c>
      <c r="CE37">
        <v>0</v>
      </c>
      <c r="CF37">
        <v>0</v>
      </c>
      <c r="CG37">
        <v>0</v>
      </c>
      <c r="CH37">
        <v>0</v>
      </c>
      <c r="CI37">
        <v>0</v>
      </c>
      <c r="CJ37">
        <v>0</v>
      </c>
      <c r="CK37">
        <v>0</v>
      </c>
      <c r="CL37">
        <v>0</v>
      </c>
      <c r="CM37">
        <v>0</v>
      </c>
      <c r="CN37">
        <v>0</v>
      </c>
      <c r="CO37">
        <v>0</v>
      </c>
      <c r="CP37">
        <v>0</v>
      </c>
      <c r="CQ37">
        <v>0</v>
      </c>
      <c r="CR37">
        <v>0</v>
      </c>
      <c r="CS37">
        <v>0</v>
      </c>
      <c r="CT37" t="s">
        <v>138</v>
      </c>
      <c r="DL37" t="s">
        <v>246</v>
      </c>
      <c r="DM37">
        <v>50.65</v>
      </c>
      <c r="DN37">
        <v>13.55</v>
      </c>
      <c r="DO37" t="s">
        <v>247</v>
      </c>
      <c r="DP37" t="s">
        <v>248</v>
      </c>
    </row>
    <row r="38" spans="1:120" x14ac:dyDescent="0.2">
      <c r="A38">
        <v>1997</v>
      </c>
      <c r="C38">
        <v>790840401</v>
      </c>
      <c r="E38">
        <v>69</v>
      </c>
      <c r="F38">
        <v>50</v>
      </c>
      <c r="G38" t="s">
        <v>239</v>
      </c>
      <c r="H38" t="s">
        <v>240</v>
      </c>
      <c r="I38" t="s">
        <v>241</v>
      </c>
      <c r="J38" t="s">
        <v>242</v>
      </c>
      <c r="K38" t="s">
        <v>127</v>
      </c>
      <c r="L38" t="s">
        <v>125</v>
      </c>
      <c r="M38" t="s">
        <v>126</v>
      </c>
      <c r="N38" t="s">
        <v>127</v>
      </c>
      <c r="O38" t="s">
        <v>131</v>
      </c>
      <c r="Q38">
        <v>127</v>
      </c>
      <c r="R38" t="s">
        <v>190</v>
      </c>
      <c r="T38" t="s">
        <v>261</v>
      </c>
      <c r="U38" t="s">
        <v>274</v>
      </c>
      <c r="V38" t="s">
        <v>275</v>
      </c>
      <c r="X38" t="s">
        <v>194</v>
      </c>
      <c r="Y38" t="s">
        <v>194</v>
      </c>
      <c r="Z38" t="s">
        <v>135</v>
      </c>
      <c r="AA38" t="s">
        <v>195</v>
      </c>
      <c r="AB38" t="s">
        <v>136</v>
      </c>
      <c r="AC38">
        <v>2</v>
      </c>
      <c r="AG38">
        <v>8760</v>
      </c>
      <c r="AJ38">
        <v>895.73900000000003</v>
      </c>
      <c r="AK38">
        <v>1</v>
      </c>
      <c r="AL38">
        <v>1</v>
      </c>
      <c r="AM38">
        <v>0</v>
      </c>
      <c r="AN38">
        <v>0.14199999999999999</v>
      </c>
      <c r="AP38">
        <v>5.8999999999999997E-2</v>
      </c>
      <c r="AQ38">
        <v>3.7829999999999999</v>
      </c>
      <c r="AR38">
        <v>0.14199999999999999</v>
      </c>
      <c r="AS38">
        <v>664.92200000000003</v>
      </c>
      <c r="AW38">
        <v>5.8999999999999997E-2</v>
      </c>
      <c r="AY38">
        <v>226.833</v>
      </c>
      <c r="BU38">
        <v>60.326317000000003</v>
      </c>
      <c r="BX38">
        <v>0</v>
      </c>
      <c r="BZ38">
        <v>2.0650000000000002E-2</v>
      </c>
      <c r="CA38">
        <v>3.5400000000000001E-2</v>
      </c>
      <c r="CB38">
        <v>0</v>
      </c>
      <c r="CC38">
        <v>0</v>
      </c>
      <c r="CD38">
        <v>0</v>
      </c>
      <c r="CE38">
        <v>0</v>
      </c>
      <c r="CF38">
        <v>0</v>
      </c>
      <c r="CG38">
        <v>0</v>
      </c>
      <c r="CH38">
        <v>0</v>
      </c>
      <c r="CI38">
        <v>0</v>
      </c>
      <c r="CJ38">
        <v>0</v>
      </c>
      <c r="CK38">
        <v>0</v>
      </c>
      <c r="CL38">
        <v>0</v>
      </c>
      <c r="CM38">
        <v>0</v>
      </c>
      <c r="CN38">
        <v>0</v>
      </c>
      <c r="CO38">
        <v>0</v>
      </c>
      <c r="CP38">
        <v>0</v>
      </c>
      <c r="CQ38">
        <v>0</v>
      </c>
      <c r="CR38">
        <v>0</v>
      </c>
      <c r="CS38">
        <v>0</v>
      </c>
      <c r="CT38" t="s">
        <v>138</v>
      </c>
      <c r="DL38" t="s">
        <v>246</v>
      </c>
      <c r="DM38">
        <v>50.65</v>
      </c>
      <c r="DN38">
        <v>13.55</v>
      </c>
      <c r="DO38" t="s">
        <v>247</v>
      </c>
      <c r="DP38" t="s">
        <v>248</v>
      </c>
    </row>
    <row r="39" spans="1:120" x14ac:dyDescent="0.2">
      <c r="A39">
        <v>1997</v>
      </c>
      <c r="C39">
        <v>790840401</v>
      </c>
      <c r="E39">
        <v>69</v>
      </c>
      <c r="F39">
        <v>50</v>
      </c>
      <c r="G39" t="s">
        <v>239</v>
      </c>
      <c r="H39" t="s">
        <v>240</v>
      </c>
      <c r="I39" t="s">
        <v>241</v>
      </c>
      <c r="J39" t="s">
        <v>242</v>
      </c>
      <c r="K39" t="s">
        <v>127</v>
      </c>
      <c r="L39" t="s">
        <v>125</v>
      </c>
      <c r="M39" t="s">
        <v>126</v>
      </c>
      <c r="N39" t="s">
        <v>127</v>
      </c>
      <c r="Q39">
        <v>123</v>
      </c>
      <c r="R39" t="s">
        <v>156</v>
      </c>
      <c r="T39" t="s">
        <v>253</v>
      </c>
      <c r="U39" t="s">
        <v>272</v>
      </c>
      <c r="V39" t="s">
        <v>273</v>
      </c>
      <c r="X39" t="s">
        <v>161</v>
      </c>
      <c r="Y39" t="s">
        <v>161</v>
      </c>
      <c r="Z39" t="s">
        <v>135</v>
      </c>
      <c r="AA39" t="s">
        <v>161</v>
      </c>
      <c r="AB39" t="s">
        <v>136</v>
      </c>
      <c r="AC39">
        <v>2</v>
      </c>
      <c r="AG39">
        <v>6088</v>
      </c>
      <c r="AJ39">
        <v>19.751000000000001</v>
      </c>
      <c r="AK39">
        <v>1</v>
      </c>
      <c r="AL39">
        <v>1</v>
      </c>
      <c r="AM39">
        <v>0</v>
      </c>
      <c r="AN39">
        <v>0.28399999999999997</v>
      </c>
      <c r="AP39">
        <v>1.1359999999999999</v>
      </c>
      <c r="AQ39">
        <v>1.855</v>
      </c>
      <c r="AR39">
        <v>0.28399999999999997</v>
      </c>
      <c r="AS39">
        <v>14.35</v>
      </c>
      <c r="AW39">
        <v>1.1359999999999999</v>
      </c>
      <c r="AY39">
        <v>2.1259999999999999</v>
      </c>
      <c r="BS39">
        <v>7.3274309999999998</v>
      </c>
      <c r="BX39">
        <v>0</v>
      </c>
      <c r="BZ39">
        <v>0.39760000000000001</v>
      </c>
      <c r="CA39">
        <v>0.68159999999999998</v>
      </c>
      <c r="CB39">
        <v>0</v>
      </c>
      <c r="CC39">
        <v>0</v>
      </c>
      <c r="CD39">
        <v>0</v>
      </c>
      <c r="CE39">
        <v>0</v>
      </c>
      <c r="CF39">
        <v>0</v>
      </c>
      <c r="CG39">
        <v>0</v>
      </c>
      <c r="CH39">
        <v>0</v>
      </c>
      <c r="CI39">
        <v>0</v>
      </c>
      <c r="CJ39">
        <v>0</v>
      </c>
      <c r="CK39">
        <v>0</v>
      </c>
      <c r="CL39">
        <v>0</v>
      </c>
      <c r="CM39">
        <v>0</v>
      </c>
      <c r="CN39">
        <v>0</v>
      </c>
      <c r="CO39">
        <v>0</v>
      </c>
      <c r="CP39">
        <v>0</v>
      </c>
      <c r="CQ39">
        <v>0</v>
      </c>
      <c r="CR39">
        <v>0</v>
      </c>
      <c r="CS39">
        <v>0</v>
      </c>
      <c r="CT39" t="s">
        <v>138</v>
      </c>
      <c r="DL39" t="s">
        <v>246</v>
      </c>
      <c r="DM39">
        <v>50.65</v>
      </c>
      <c r="DN39">
        <v>13.55</v>
      </c>
      <c r="DO39" t="s">
        <v>247</v>
      </c>
      <c r="DP39" t="s">
        <v>248</v>
      </c>
    </row>
    <row r="40" spans="1:120" x14ac:dyDescent="0.2">
      <c r="A40">
        <v>1997</v>
      </c>
      <c r="C40">
        <v>790840401</v>
      </c>
      <c r="E40">
        <v>69</v>
      </c>
      <c r="F40">
        <v>50</v>
      </c>
      <c r="G40" t="s">
        <v>239</v>
      </c>
      <c r="H40" t="s">
        <v>240</v>
      </c>
      <c r="I40" t="s">
        <v>241</v>
      </c>
      <c r="J40" t="s">
        <v>242</v>
      </c>
      <c r="K40" t="s">
        <v>127</v>
      </c>
      <c r="L40" t="s">
        <v>125</v>
      </c>
      <c r="M40" t="s">
        <v>126</v>
      </c>
      <c r="N40" t="s">
        <v>127</v>
      </c>
      <c r="Q40">
        <v>113</v>
      </c>
      <c r="R40" t="s">
        <v>156</v>
      </c>
      <c r="T40" t="s">
        <v>258</v>
      </c>
      <c r="U40" t="s">
        <v>272</v>
      </c>
      <c r="V40" t="s">
        <v>273</v>
      </c>
      <c r="X40" t="s">
        <v>161</v>
      </c>
      <c r="Y40" t="s">
        <v>161</v>
      </c>
      <c r="Z40" t="s">
        <v>135</v>
      </c>
      <c r="AA40" t="s">
        <v>161</v>
      </c>
      <c r="AB40" t="s">
        <v>136</v>
      </c>
      <c r="AC40">
        <v>2</v>
      </c>
      <c r="AD40" t="s">
        <v>212</v>
      </c>
      <c r="AE40" t="s">
        <v>212</v>
      </c>
      <c r="AG40">
        <v>3671</v>
      </c>
      <c r="AJ40">
        <v>2.4990000000000001</v>
      </c>
      <c r="AK40">
        <v>1</v>
      </c>
      <c r="AL40">
        <v>1</v>
      </c>
      <c r="AM40">
        <v>0</v>
      </c>
      <c r="AN40">
        <v>3.3000000000000002E-2</v>
      </c>
      <c r="AP40">
        <v>1.4E-2</v>
      </c>
      <c r="AQ40">
        <v>2.2599999999999998</v>
      </c>
      <c r="AR40">
        <v>3.3000000000000002E-2</v>
      </c>
      <c r="AS40">
        <v>7.0000000000000001E-3</v>
      </c>
      <c r="AW40">
        <v>1.4E-2</v>
      </c>
      <c r="AY40">
        <v>0.185</v>
      </c>
      <c r="BU40">
        <v>23.317399999999999</v>
      </c>
      <c r="BX40">
        <v>0</v>
      </c>
      <c r="BZ40">
        <v>4.8999999999999998E-3</v>
      </c>
      <c r="CA40">
        <v>8.3999999999999995E-3</v>
      </c>
      <c r="CB40">
        <v>0</v>
      </c>
      <c r="CC40">
        <v>0</v>
      </c>
      <c r="CD40">
        <v>0</v>
      </c>
      <c r="CE40">
        <v>0</v>
      </c>
      <c r="CF40">
        <v>0</v>
      </c>
      <c r="CG40">
        <v>0</v>
      </c>
      <c r="CH40">
        <v>0</v>
      </c>
      <c r="CI40">
        <v>0</v>
      </c>
      <c r="CJ40">
        <v>0</v>
      </c>
      <c r="CK40">
        <v>0</v>
      </c>
      <c r="CL40">
        <v>0</v>
      </c>
      <c r="CM40">
        <v>0</v>
      </c>
      <c r="CN40">
        <v>0</v>
      </c>
      <c r="CO40">
        <v>0</v>
      </c>
      <c r="CP40">
        <v>0</v>
      </c>
      <c r="CQ40">
        <v>0</v>
      </c>
      <c r="CR40">
        <v>0</v>
      </c>
      <c r="CS40">
        <v>0</v>
      </c>
      <c r="CT40" t="s">
        <v>138</v>
      </c>
      <c r="DL40" t="s">
        <v>246</v>
      </c>
      <c r="DM40">
        <v>50.65</v>
      </c>
      <c r="DN40">
        <v>13.55</v>
      </c>
      <c r="DO40" t="s">
        <v>247</v>
      </c>
      <c r="DP40" t="s">
        <v>248</v>
      </c>
    </row>
    <row r="41" spans="1:120" x14ac:dyDescent="0.2">
      <c r="A41">
        <v>1997</v>
      </c>
      <c r="C41">
        <v>790840401</v>
      </c>
      <c r="E41">
        <v>69</v>
      </c>
      <c r="F41">
        <v>50</v>
      </c>
      <c r="G41" t="s">
        <v>239</v>
      </c>
      <c r="H41" t="s">
        <v>240</v>
      </c>
      <c r="I41" t="s">
        <v>241</v>
      </c>
      <c r="J41" t="s">
        <v>242</v>
      </c>
      <c r="K41" t="s">
        <v>127</v>
      </c>
      <c r="L41" t="s">
        <v>125</v>
      </c>
      <c r="M41" t="s">
        <v>126</v>
      </c>
      <c r="N41" t="s">
        <v>127</v>
      </c>
      <c r="Q41">
        <v>124</v>
      </c>
      <c r="R41" t="s">
        <v>156</v>
      </c>
      <c r="T41" t="s">
        <v>268</v>
      </c>
      <c r="U41" t="s">
        <v>276</v>
      </c>
      <c r="V41" t="s">
        <v>277</v>
      </c>
      <c r="X41" t="s">
        <v>161</v>
      </c>
      <c r="Y41" t="s">
        <v>161</v>
      </c>
      <c r="Z41" t="s">
        <v>135</v>
      </c>
      <c r="AA41" t="s">
        <v>161</v>
      </c>
      <c r="AB41" t="s">
        <v>136</v>
      </c>
      <c r="AC41">
        <v>2</v>
      </c>
      <c r="AD41" t="s">
        <v>212</v>
      </c>
      <c r="AE41" t="s">
        <v>212</v>
      </c>
      <c r="AG41">
        <v>8760</v>
      </c>
      <c r="AJ41">
        <v>483.41800000000001</v>
      </c>
      <c r="AK41">
        <v>1</v>
      </c>
      <c r="AL41">
        <v>1</v>
      </c>
      <c r="AM41">
        <v>0</v>
      </c>
      <c r="AN41">
        <v>5.36</v>
      </c>
      <c r="AP41">
        <v>16.93</v>
      </c>
      <c r="AQ41">
        <v>285.99</v>
      </c>
      <c r="AR41">
        <v>5.36</v>
      </c>
      <c r="AS41">
        <v>153.27799999999999</v>
      </c>
      <c r="AW41">
        <v>16.93</v>
      </c>
      <c r="AY41">
        <v>21.86</v>
      </c>
      <c r="BS41">
        <v>173.24639999999999</v>
      </c>
      <c r="BU41">
        <v>1842.7755649999999</v>
      </c>
      <c r="BX41">
        <v>0</v>
      </c>
      <c r="BZ41">
        <v>5.9255000000000004</v>
      </c>
      <c r="CA41">
        <v>10.157999999999999</v>
      </c>
      <c r="CB41">
        <v>0</v>
      </c>
      <c r="CC41">
        <v>0</v>
      </c>
      <c r="CD41">
        <v>0</v>
      </c>
      <c r="CE41">
        <v>0</v>
      </c>
      <c r="CF41">
        <v>0</v>
      </c>
      <c r="CG41">
        <v>0</v>
      </c>
      <c r="CH41">
        <v>0</v>
      </c>
      <c r="CI41">
        <v>0</v>
      </c>
      <c r="CJ41">
        <v>0</v>
      </c>
      <c r="CK41">
        <v>0</v>
      </c>
      <c r="CL41">
        <v>0</v>
      </c>
      <c r="CM41">
        <v>0</v>
      </c>
      <c r="CN41">
        <v>0</v>
      </c>
      <c r="CO41">
        <v>0</v>
      </c>
      <c r="CP41">
        <v>0</v>
      </c>
      <c r="CQ41">
        <v>0</v>
      </c>
      <c r="CR41">
        <v>0</v>
      </c>
      <c r="CS41">
        <v>0</v>
      </c>
      <c r="CT41" t="s">
        <v>138</v>
      </c>
      <c r="DL41" t="s">
        <v>246</v>
      </c>
      <c r="DM41">
        <v>50.65</v>
      </c>
      <c r="DN41">
        <v>13.55</v>
      </c>
      <c r="DO41" t="s">
        <v>247</v>
      </c>
      <c r="DP41" t="s">
        <v>248</v>
      </c>
    </row>
    <row r="42" spans="1:120" x14ac:dyDescent="0.2">
      <c r="A42">
        <v>1997</v>
      </c>
      <c r="C42">
        <v>790840401</v>
      </c>
      <c r="E42">
        <v>69</v>
      </c>
      <c r="F42">
        <v>50</v>
      </c>
      <c r="G42" t="s">
        <v>239</v>
      </c>
      <c r="H42" t="s">
        <v>240</v>
      </c>
      <c r="I42" t="s">
        <v>241</v>
      </c>
      <c r="J42" t="s">
        <v>242</v>
      </c>
      <c r="K42" t="s">
        <v>127</v>
      </c>
      <c r="L42" t="s">
        <v>125</v>
      </c>
      <c r="M42" t="s">
        <v>126</v>
      </c>
      <c r="N42" t="s">
        <v>127</v>
      </c>
      <c r="Q42">
        <v>114</v>
      </c>
      <c r="R42" t="s">
        <v>156</v>
      </c>
      <c r="T42" t="s">
        <v>269</v>
      </c>
      <c r="U42" t="s">
        <v>272</v>
      </c>
      <c r="V42" t="s">
        <v>273</v>
      </c>
      <c r="X42" t="s">
        <v>161</v>
      </c>
      <c r="Y42" t="s">
        <v>161</v>
      </c>
      <c r="Z42" t="s">
        <v>135</v>
      </c>
      <c r="AA42" t="s">
        <v>161</v>
      </c>
      <c r="AB42" t="s">
        <v>136</v>
      </c>
      <c r="AC42">
        <v>2</v>
      </c>
      <c r="AD42" t="s">
        <v>212</v>
      </c>
      <c r="AE42" t="s">
        <v>212</v>
      </c>
      <c r="AG42">
        <v>7029</v>
      </c>
      <c r="AJ42">
        <v>65.331999999999994</v>
      </c>
      <c r="AK42">
        <v>1</v>
      </c>
      <c r="AL42">
        <v>1</v>
      </c>
      <c r="AM42">
        <v>0</v>
      </c>
      <c r="AN42">
        <v>0.42899999999999999</v>
      </c>
      <c r="AP42">
        <v>1.9610000000000001</v>
      </c>
      <c r="AQ42">
        <v>20.63</v>
      </c>
      <c r="AR42">
        <v>0.42899999999999999</v>
      </c>
      <c r="AS42">
        <v>39.67</v>
      </c>
      <c r="AW42">
        <v>1.9610000000000001</v>
      </c>
      <c r="AY42">
        <v>2.6419999999999999</v>
      </c>
      <c r="BS42">
        <v>45.049551000000001</v>
      </c>
      <c r="BU42">
        <v>153.55444</v>
      </c>
      <c r="BX42">
        <v>0</v>
      </c>
      <c r="BZ42">
        <v>0.68635000000000002</v>
      </c>
      <c r="CA42">
        <v>1.1766000000000001</v>
      </c>
      <c r="CB42">
        <v>0</v>
      </c>
      <c r="CC42">
        <v>0</v>
      </c>
      <c r="CD42">
        <v>0</v>
      </c>
      <c r="CE42">
        <v>0</v>
      </c>
      <c r="CF42">
        <v>0</v>
      </c>
      <c r="CG42">
        <v>0</v>
      </c>
      <c r="CH42">
        <v>0</v>
      </c>
      <c r="CI42">
        <v>0</v>
      </c>
      <c r="CJ42">
        <v>0</v>
      </c>
      <c r="CK42">
        <v>0</v>
      </c>
      <c r="CL42">
        <v>0</v>
      </c>
      <c r="CM42">
        <v>0</v>
      </c>
      <c r="CN42">
        <v>0</v>
      </c>
      <c r="CO42">
        <v>0</v>
      </c>
      <c r="CP42">
        <v>0</v>
      </c>
      <c r="CQ42">
        <v>0</v>
      </c>
      <c r="CR42">
        <v>0</v>
      </c>
      <c r="CS42">
        <v>0</v>
      </c>
      <c r="CT42" t="s">
        <v>138</v>
      </c>
      <c r="DL42" t="s">
        <v>246</v>
      </c>
      <c r="DM42">
        <v>50.65</v>
      </c>
      <c r="DN42">
        <v>13.55</v>
      </c>
      <c r="DO42" t="s">
        <v>247</v>
      </c>
      <c r="DP42" t="s">
        <v>248</v>
      </c>
    </row>
    <row r="43" spans="1:120" x14ac:dyDescent="0.2">
      <c r="A43">
        <v>1997</v>
      </c>
      <c r="C43">
        <v>790840401</v>
      </c>
      <c r="E43">
        <v>69</v>
      </c>
      <c r="F43">
        <v>50</v>
      </c>
      <c r="G43" t="s">
        <v>239</v>
      </c>
      <c r="H43" t="s">
        <v>240</v>
      </c>
      <c r="I43" t="s">
        <v>241</v>
      </c>
      <c r="J43" t="s">
        <v>242</v>
      </c>
      <c r="K43" t="s">
        <v>127</v>
      </c>
      <c r="L43" t="s">
        <v>125</v>
      </c>
      <c r="M43" t="s">
        <v>126</v>
      </c>
      <c r="N43" t="s">
        <v>127</v>
      </c>
      <c r="O43" t="s">
        <v>175</v>
      </c>
      <c r="Q43">
        <v>116</v>
      </c>
      <c r="R43" t="s">
        <v>156</v>
      </c>
      <c r="T43" t="s">
        <v>251</v>
      </c>
      <c r="U43" t="s">
        <v>272</v>
      </c>
      <c r="V43" t="s">
        <v>273</v>
      </c>
      <c r="X43" t="s">
        <v>183</v>
      </c>
      <c r="Y43" t="s">
        <v>183</v>
      </c>
      <c r="Z43" t="s">
        <v>135</v>
      </c>
      <c r="AA43" t="s">
        <v>183</v>
      </c>
      <c r="AB43" t="s">
        <v>136</v>
      </c>
      <c r="AC43">
        <v>3</v>
      </c>
      <c r="AG43">
        <v>0</v>
      </c>
      <c r="AK43">
        <v>0</v>
      </c>
      <c r="AL43">
        <v>0</v>
      </c>
      <c r="AM43">
        <v>0</v>
      </c>
      <c r="BX43">
        <v>0</v>
      </c>
      <c r="CB43">
        <v>0</v>
      </c>
      <c r="CC43">
        <v>0</v>
      </c>
      <c r="CD43">
        <v>0</v>
      </c>
      <c r="CE43">
        <v>0</v>
      </c>
      <c r="CF43">
        <v>0</v>
      </c>
      <c r="CG43">
        <v>0</v>
      </c>
      <c r="CH43">
        <v>0</v>
      </c>
      <c r="CI43">
        <v>0</v>
      </c>
      <c r="CJ43">
        <v>0</v>
      </c>
      <c r="CK43">
        <v>0</v>
      </c>
      <c r="CL43">
        <v>0</v>
      </c>
      <c r="CM43">
        <v>0</v>
      </c>
      <c r="CN43">
        <v>0</v>
      </c>
      <c r="CO43">
        <v>0</v>
      </c>
      <c r="CP43">
        <v>0</v>
      </c>
      <c r="CQ43">
        <v>0</v>
      </c>
      <c r="CR43">
        <v>0</v>
      </c>
      <c r="CS43">
        <v>0</v>
      </c>
      <c r="CT43" t="s">
        <v>138</v>
      </c>
      <c r="DL43" t="s">
        <v>246</v>
      </c>
      <c r="DM43">
        <v>50.65</v>
      </c>
      <c r="DN43">
        <v>13.55</v>
      </c>
      <c r="DO43" t="s">
        <v>247</v>
      </c>
      <c r="DP43" t="s">
        <v>248</v>
      </c>
    </row>
    <row r="44" spans="1:120" x14ac:dyDescent="0.2">
      <c r="A44">
        <v>1997</v>
      </c>
      <c r="C44">
        <v>790840401</v>
      </c>
      <c r="E44">
        <v>69</v>
      </c>
      <c r="F44">
        <v>50</v>
      </c>
      <c r="G44" t="s">
        <v>239</v>
      </c>
      <c r="H44" t="s">
        <v>240</v>
      </c>
      <c r="I44" t="s">
        <v>241</v>
      </c>
      <c r="J44" t="s">
        <v>242</v>
      </c>
      <c r="K44" t="s">
        <v>127</v>
      </c>
      <c r="L44" t="s">
        <v>125</v>
      </c>
      <c r="M44" t="s">
        <v>126</v>
      </c>
      <c r="N44" t="s">
        <v>127</v>
      </c>
      <c r="Q44">
        <v>128</v>
      </c>
      <c r="R44" t="s">
        <v>156</v>
      </c>
      <c r="T44" t="s">
        <v>252</v>
      </c>
      <c r="U44" t="s">
        <v>276</v>
      </c>
      <c r="V44" t="s">
        <v>277</v>
      </c>
      <c r="X44" t="s">
        <v>161</v>
      </c>
      <c r="Y44" t="s">
        <v>161</v>
      </c>
      <c r="Z44" t="s">
        <v>135</v>
      </c>
      <c r="AA44" t="s">
        <v>161</v>
      </c>
      <c r="AB44" t="s">
        <v>136</v>
      </c>
      <c r="AC44">
        <v>2</v>
      </c>
      <c r="AD44" t="s">
        <v>212</v>
      </c>
      <c r="AE44" t="s">
        <v>212</v>
      </c>
      <c r="AG44">
        <v>8760</v>
      </c>
      <c r="AJ44">
        <v>530.79600000000005</v>
      </c>
      <c r="AK44">
        <v>1</v>
      </c>
      <c r="AL44">
        <v>1</v>
      </c>
      <c r="AM44">
        <v>0</v>
      </c>
      <c r="AN44">
        <v>1.712</v>
      </c>
      <c r="AP44">
        <v>1.2090000000000001</v>
      </c>
      <c r="AQ44">
        <v>149.54</v>
      </c>
      <c r="AR44">
        <v>1.712</v>
      </c>
      <c r="AS44">
        <v>370.23599999999999</v>
      </c>
      <c r="AW44">
        <v>1.2090000000000001</v>
      </c>
      <c r="AY44">
        <v>8.0990000000000002</v>
      </c>
      <c r="BU44">
        <v>1135.0903290000001</v>
      </c>
      <c r="BX44">
        <v>0</v>
      </c>
      <c r="BZ44">
        <v>0.42315000000000003</v>
      </c>
      <c r="CA44">
        <v>0.72540000000000004</v>
      </c>
      <c r="CB44">
        <v>0</v>
      </c>
      <c r="CC44">
        <v>0</v>
      </c>
      <c r="CD44">
        <v>0</v>
      </c>
      <c r="CE44">
        <v>0</v>
      </c>
      <c r="CF44">
        <v>0</v>
      </c>
      <c r="CG44">
        <v>0</v>
      </c>
      <c r="CH44">
        <v>0</v>
      </c>
      <c r="CI44">
        <v>0</v>
      </c>
      <c r="CJ44">
        <v>0</v>
      </c>
      <c r="CK44">
        <v>0</v>
      </c>
      <c r="CL44">
        <v>0</v>
      </c>
      <c r="CM44">
        <v>0</v>
      </c>
      <c r="CN44">
        <v>0</v>
      </c>
      <c r="CO44">
        <v>0</v>
      </c>
      <c r="CP44">
        <v>0</v>
      </c>
      <c r="CQ44">
        <v>0</v>
      </c>
      <c r="CR44">
        <v>0</v>
      </c>
      <c r="CS44">
        <v>0</v>
      </c>
      <c r="CT44" t="s">
        <v>138</v>
      </c>
      <c r="DL44" t="s">
        <v>246</v>
      </c>
      <c r="DM44">
        <v>50.65</v>
      </c>
      <c r="DN44">
        <v>13.55</v>
      </c>
      <c r="DO44" t="s">
        <v>247</v>
      </c>
      <c r="DP44" t="s">
        <v>248</v>
      </c>
    </row>
    <row r="45" spans="1:120" x14ac:dyDescent="0.2">
      <c r="A45">
        <v>1997</v>
      </c>
      <c r="C45">
        <v>790840401</v>
      </c>
      <c r="E45">
        <v>69</v>
      </c>
      <c r="F45">
        <v>50</v>
      </c>
      <c r="G45" t="s">
        <v>239</v>
      </c>
      <c r="H45" t="s">
        <v>240</v>
      </c>
      <c r="I45" t="s">
        <v>241</v>
      </c>
      <c r="J45" t="s">
        <v>242</v>
      </c>
      <c r="K45" t="s">
        <v>127</v>
      </c>
      <c r="L45" t="s">
        <v>125</v>
      </c>
      <c r="M45" t="s">
        <v>126</v>
      </c>
      <c r="N45" t="s">
        <v>127</v>
      </c>
      <c r="Q45">
        <v>117</v>
      </c>
      <c r="R45" t="s">
        <v>156</v>
      </c>
      <c r="T45" t="s">
        <v>264</v>
      </c>
      <c r="U45" t="s">
        <v>272</v>
      </c>
      <c r="V45" t="s">
        <v>273</v>
      </c>
      <c r="X45" t="s">
        <v>161</v>
      </c>
      <c r="Y45" t="s">
        <v>161</v>
      </c>
      <c r="Z45" t="s">
        <v>135</v>
      </c>
      <c r="AA45" t="s">
        <v>161</v>
      </c>
      <c r="AB45" t="s">
        <v>136</v>
      </c>
      <c r="AC45">
        <v>2</v>
      </c>
      <c r="AD45" t="s">
        <v>212</v>
      </c>
      <c r="AE45" t="s">
        <v>212</v>
      </c>
      <c r="AG45">
        <v>7653</v>
      </c>
      <c r="AJ45">
        <v>12.712999999999999</v>
      </c>
      <c r="AK45">
        <v>1</v>
      </c>
      <c r="AL45">
        <v>1</v>
      </c>
      <c r="AM45">
        <v>0</v>
      </c>
      <c r="AN45">
        <v>0.95899999999999996</v>
      </c>
      <c r="AP45">
        <v>0.5</v>
      </c>
      <c r="AQ45">
        <v>8.39</v>
      </c>
      <c r="AR45">
        <v>0.95899999999999996</v>
      </c>
      <c r="AS45">
        <v>0.188</v>
      </c>
      <c r="AW45">
        <v>0.5</v>
      </c>
      <c r="AY45">
        <v>2.6760000000000002</v>
      </c>
      <c r="BS45">
        <v>0</v>
      </c>
      <c r="BU45">
        <v>672.15831700000001</v>
      </c>
      <c r="BX45">
        <v>0</v>
      </c>
      <c r="BZ45">
        <v>0.17499999999999999</v>
      </c>
      <c r="CA45">
        <v>0.3</v>
      </c>
      <c r="CB45">
        <v>0</v>
      </c>
      <c r="CC45">
        <v>0</v>
      </c>
      <c r="CD45">
        <v>0</v>
      </c>
      <c r="CE45">
        <v>0</v>
      </c>
      <c r="CF45">
        <v>0</v>
      </c>
      <c r="CG45">
        <v>0</v>
      </c>
      <c r="CH45">
        <v>0</v>
      </c>
      <c r="CI45">
        <v>0</v>
      </c>
      <c r="CJ45">
        <v>0</v>
      </c>
      <c r="CK45">
        <v>0</v>
      </c>
      <c r="CL45">
        <v>0</v>
      </c>
      <c r="CM45">
        <v>0</v>
      </c>
      <c r="CN45">
        <v>0</v>
      </c>
      <c r="CO45">
        <v>0</v>
      </c>
      <c r="CP45">
        <v>0</v>
      </c>
      <c r="CQ45">
        <v>0</v>
      </c>
      <c r="CR45">
        <v>0</v>
      </c>
      <c r="CS45">
        <v>0</v>
      </c>
      <c r="CT45" t="s">
        <v>138</v>
      </c>
      <c r="DL45" t="s">
        <v>246</v>
      </c>
      <c r="DM45">
        <v>50.65</v>
      </c>
      <c r="DN45">
        <v>13.55</v>
      </c>
      <c r="DO45" t="s">
        <v>247</v>
      </c>
      <c r="DP45" t="s">
        <v>248</v>
      </c>
    </row>
    <row r="46" spans="1:120" x14ac:dyDescent="0.2">
      <c r="A46">
        <v>1997</v>
      </c>
      <c r="C46">
        <v>790840401</v>
      </c>
      <c r="E46">
        <v>69</v>
      </c>
      <c r="F46">
        <v>50</v>
      </c>
      <c r="G46" t="s">
        <v>239</v>
      </c>
      <c r="H46" t="s">
        <v>240</v>
      </c>
      <c r="I46" t="s">
        <v>241</v>
      </c>
      <c r="J46" t="s">
        <v>242</v>
      </c>
      <c r="K46" t="s">
        <v>127</v>
      </c>
      <c r="L46" t="s">
        <v>125</v>
      </c>
      <c r="M46" t="s">
        <v>126</v>
      </c>
      <c r="N46" t="s">
        <v>127</v>
      </c>
      <c r="Q46">
        <v>119</v>
      </c>
      <c r="R46" t="s">
        <v>156</v>
      </c>
      <c r="T46" t="s">
        <v>265</v>
      </c>
      <c r="U46" t="s">
        <v>272</v>
      </c>
      <c r="V46" t="s">
        <v>273</v>
      </c>
      <c r="X46" t="s">
        <v>161</v>
      </c>
      <c r="Y46" t="s">
        <v>161</v>
      </c>
      <c r="Z46" t="s">
        <v>135</v>
      </c>
      <c r="AA46" t="s">
        <v>161</v>
      </c>
      <c r="AB46" t="s">
        <v>136</v>
      </c>
      <c r="AC46">
        <v>2</v>
      </c>
      <c r="AD46" t="s">
        <v>212</v>
      </c>
      <c r="AE46" t="s">
        <v>212</v>
      </c>
      <c r="AG46">
        <v>8067</v>
      </c>
      <c r="AJ46">
        <v>237.76400000000001</v>
      </c>
      <c r="AK46">
        <v>1</v>
      </c>
      <c r="AL46">
        <v>1</v>
      </c>
      <c r="AM46">
        <v>0</v>
      </c>
      <c r="AN46">
        <v>0.63400000000000001</v>
      </c>
      <c r="AP46">
        <v>45.11</v>
      </c>
      <c r="AQ46">
        <v>36.36</v>
      </c>
      <c r="AR46">
        <v>0.63400000000000001</v>
      </c>
      <c r="AS46">
        <v>131.29</v>
      </c>
      <c r="AW46">
        <v>45.11</v>
      </c>
      <c r="AY46">
        <v>24.37</v>
      </c>
      <c r="BS46">
        <v>119.71083299999999</v>
      </c>
      <c r="BU46">
        <v>5.2421600000000002</v>
      </c>
      <c r="BX46">
        <v>0</v>
      </c>
      <c r="BZ46">
        <v>15.788500000000001</v>
      </c>
      <c r="CA46">
        <v>27.065999999999999</v>
      </c>
      <c r="CB46">
        <v>0</v>
      </c>
      <c r="CC46">
        <v>0</v>
      </c>
      <c r="CD46">
        <v>0</v>
      </c>
      <c r="CE46">
        <v>0</v>
      </c>
      <c r="CF46">
        <v>0</v>
      </c>
      <c r="CG46">
        <v>0</v>
      </c>
      <c r="CH46">
        <v>0</v>
      </c>
      <c r="CI46">
        <v>0</v>
      </c>
      <c r="CJ46">
        <v>0</v>
      </c>
      <c r="CK46">
        <v>0</v>
      </c>
      <c r="CL46">
        <v>0</v>
      </c>
      <c r="CM46">
        <v>0</v>
      </c>
      <c r="CN46">
        <v>0</v>
      </c>
      <c r="CO46">
        <v>0</v>
      </c>
      <c r="CP46">
        <v>0</v>
      </c>
      <c r="CQ46">
        <v>0</v>
      </c>
      <c r="CR46">
        <v>0</v>
      </c>
      <c r="CS46">
        <v>0</v>
      </c>
      <c r="CT46" t="s">
        <v>138</v>
      </c>
      <c r="DL46" t="s">
        <v>246</v>
      </c>
      <c r="DM46">
        <v>50.65</v>
      </c>
      <c r="DN46">
        <v>13.55</v>
      </c>
      <c r="DO46" t="s">
        <v>247</v>
      </c>
      <c r="DP46" t="s">
        <v>248</v>
      </c>
    </row>
    <row r="47" spans="1:120" x14ac:dyDescent="0.2">
      <c r="A47">
        <v>1997</v>
      </c>
      <c r="C47">
        <v>790840401</v>
      </c>
      <c r="E47">
        <v>69</v>
      </c>
      <c r="F47">
        <v>50</v>
      </c>
      <c r="G47" t="s">
        <v>239</v>
      </c>
      <c r="H47" t="s">
        <v>240</v>
      </c>
      <c r="I47" t="s">
        <v>241</v>
      </c>
      <c r="J47" t="s">
        <v>242</v>
      </c>
      <c r="K47" t="s">
        <v>127</v>
      </c>
      <c r="L47" t="s">
        <v>125</v>
      </c>
      <c r="M47" t="s">
        <v>126</v>
      </c>
      <c r="N47" t="s">
        <v>127</v>
      </c>
      <c r="O47" t="s">
        <v>175</v>
      </c>
      <c r="Q47">
        <v>130</v>
      </c>
      <c r="R47" t="s">
        <v>233</v>
      </c>
      <c r="T47" t="s">
        <v>266</v>
      </c>
      <c r="U47" t="s">
        <v>270</v>
      </c>
      <c r="V47" t="s">
        <v>271</v>
      </c>
      <c r="X47" t="s">
        <v>183</v>
      </c>
      <c r="Y47" t="s">
        <v>183</v>
      </c>
      <c r="Z47" t="s">
        <v>135</v>
      </c>
      <c r="AA47" t="s">
        <v>183</v>
      </c>
      <c r="AB47" t="s">
        <v>136</v>
      </c>
      <c r="AC47">
        <v>3</v>
      </c>
      <c r="AG47">
        <v>5840</v>
      </c>
      <c r="AJ47">
        <v>144.49</v>
      </c>
      <c r="AK47">
        <v>0</v>
      </c>
      <c r="AL47">
        <v>1</v>
      </c>
      <c r="AM47">
        <v>0</v>
      </c>
      <c r="AN47">
        <v>144.49</v>
      </c>
      <c r="AR47">
        <v>144.49</v>
      </c>
      <c r="BX47">
        <v>0</v>
      </c>
      <c r="CB47">
        <v>0</v>
      </c>
      <c r="CC47">
        <v>0</v>
      </c>
      <c r="CD47">
        <v>0</v>
      </c>
      <c r="CE47">
        <v>0</v>
      </c>
      <c r="CF47">
        <v>0</v>
      </c>
      <c r="CG47">
        <v>0</v>
      </c>
      <c r="CH47">
        <v>0</v>
      </c>
      <c r="CI47">
        <v>0</v>
      </c>
      <c r="CJ47">
        <v>0</v>
      </c>
      <c r="CK47">
        <v>0</v>
      </c>
      <c r="CL47">
        <v>0</v>
      </c>
      <c r="CM47">
        <v>0</v>
      </c>
      <c r="CN47">
        <v>0</v>
      </c>
      <c r="CO47">
        <v>0</v>
      </c>
      <c r="CP47">
        <v>0</v>
      </c>
      <c r="CQ47">
        <v>0</v>
      </c>
      <c r="CR47">
        <v>0</v>
      </c>
      <c r="CS47">
        <v>0</v>
      </c>
      <c r="CT47" t="s">
        <v>138</v>
      </c>
      <c r="DL47" t="s">
        <v>246</v>
      </c>
      <c r="DM47">
        <v>50.65</v>
      </c>
      <c r="DN47">
        <v>13.55</v>
      </c>
      <c r="DO47" t="s">
        <v>247</v>
      </c>
      <c r="DP47" t="s">
        <v>248</v>
      </c>
    </row>
    <row r="48" spans="1:120" x14ac:dyDescent="0.2">
      <c r="A48">
        <v>1997</v>
      </c>
      <c r="C48">
        <v>790840401</v>
      </c>
      <c r="E48">
        <v>69</v>
      </c>
      <c r="F48">
        <v>50</v>
      </c>
      <c r="G48" t="s">
        <v>239</v>
      </c>
      <c r="H48" t="s">
        <v>240</v>
      </c>
      <c r="I48" t="s">
        <v>241</v>
      </c>
      <c r="J48" t="s">
        <v>242</v>
      </c>
      <c r="K48" t="s">
        <v>127</v>
      </c>
      <c r="L48" t="s">
        <v>125</v>
      </c>
      <c r="M48" t="s">
        <v>126</v>
      </c>
      <c r="N48" t="s">
        <v>127</v>
      </c>
      <c r="O48" t="s">
        <v>175</v>
      </c>
      <c r="Q48">
        <v>132</v>
      </c>
      <c r="R48" t="s">
        <v>233</v>
      </c>
      <c r="T48" t="s">
        <v>267</v>
      </c>
      <c r="U48" t="s">
        <v>270</v>
      </c>
      <c r="V48" t="s">
        <v>271</v>
      </c>
      <c r="X48" t="s">
        <v>183</v>
      </c>
      <c r="Y48" t="s">
        <v>183</v>
      </c>
      <c r="Z48" t="s">
        <v>135</v>
      </c>
      <c r="AA48" t="s">
        <v>183</v>
      </c>
      <c r="AB48" t="s">
        <v>136</v>
      </c>
      <c r="AC48">
        <v>3</v>
      </c>
      <c r="AG48">
        <v>8760</v>
      </c>
      <c r="AJ48">
        <v>298.35000000000002</v>
      </c>
      <c r="AK48">
        <v>0</v>
      </c>
      <c r="AL48">
        <v>1</v>
      </c>
      <c r="AM48">
        <v>0</v>
      </c>
      <c r="AN48">
        <v>298.35000000000002</v>
      </c>
      <c r="AR48">
        <v>298.35000000000002</v>
      </c>
      <c r="BX48">
        <v>0</v>
      </c>
      <c r="CB48">
        <v>0</v>
      </c>
      <c r="CC48">
        <v>0</v>
      </c>
      <c r="CD48">
        <v>0</v>
      </c>
      <c r="CE48">
        <v>0</v>
      </c>
      <c r="CF48">
        <v>0</v>
      </c>
      <c r="CG48">
        <v>0</v>
      </c>
      <c r="CH48">
        <v>0</v>
      </c>
      <c r="CI48">
        <v>0</v>
      </c>
      <c r="CJ48">
        <v>0</v>
      </c>
      <c r="CK48">
        <v>0</v>
      </c>
      <c r="CL48">
        <v>0</v>
      </c>
      <c r="CM48">
        <v>0</v>
      </c>
      <c r="CN48">
        <v>0</v>
      </c>
      <c r="CO48">
        <v>0</v>
      </c>
      <c r="CP48">
        <v>0</v>
      </c>
      <c r="CQ48">
        <v>0</v>
      </c>
      <c r="CR48">
        <v>0</v>
      </c>
      <c r="CS48">
        <v>0</v>
      </c>
      <c r="CT48" t="s">
        <v>138</v>
      </c>
      <c r="DL48" t="s">
        <v>246</v>
      </c>
      <c r="DM48">
        <v>50.65</v>
      </c>
      <c r="DN48">
        <v>13.55</v>
      </c>
      <c r="DO48" t="s">
        <v>247</v>
      </c>
      <c r="DP48" t="s">
        <v>248</v>
      </c>
    </row>
    <row r="49" spans="1:120" x14ac:dyDescent="0.2">
      <c r="A49">
        <v>1998</v>
      </c>
      <c r="C49">
        <v>790840401</v>
      </c>
      <c r="E49">
        <v>69</v>
      </c>
      <c r="F49">
        <v>50</v>
      </c>
      <c r="G49" t="s">
        <v>239</v>
      </c>
      <c r="H49" t="s">
        <v>240</v>
      </c>
      <c r="I49" t="s">
        <v>241</v>
      </c>
      <c r="J49" t="s">
        <v>242</v>
      </c>
      <c r="K49" t="s">
        <v>127</v>
      </c>
      <c r="L49" t="s">
        <v>125</v>
      </c>
      <c r="M49" t="s">
        <v>126</v>
      </c>
      <c r="N49" t="s">
        <v>127</v>
      </c>
      <c r="Q49">
        <v>109</v>
      </c>
      <c r="R49" t="s">
        <v>156</v>
      </c>
      <c r="T49" t="s">
        <v>257</v>
      </c>
      <c r="U49" t="s">
        <v>272</v>
      </c>
      <c r="V49" t="s">
        <v>273</v>
      </c>
      <c r="X49" t="s">
        <v>161</v>
      </c>
      <c r="Y49" t="s">
        <v>161</v>
      </c>
      <c r="Z49" t="s">
        <v>135</v>
      </c>
      <c r="AA49" t="s">
        <v>161</v>
      </c>
      <c r="AB49" t="s">
        <v>136</v>
      </c>
      <c r="AC49">
        <v>2</v>
      </c>
      <c r="AG49">
        <v>7721</v>
      </c>
      <c r="AJ49">
        <v>6.9550000000000001</v>
      </c>
      <c r="AK49">
        <v>1</v>
      </c>
      <c r="AL49">
        <v>1</v>
      </c>
      <c r="AM49">
        <v>0</v>
      </c>
      <c r="AN49">
        <v>0.19</v>
      </c>
      <c r="AP49">
        <v>0.218</v>
      </c>
      <c r="AQ49">
        <v>4.3479999999999999</v>
      </c>
      <c r="AR49">
        <v>0.19</v>
      </c>
      <c r="AS49">
        <v>0.31900000000000001</v>
      </c>
      <c r="AW49">
        <v>0.218</v>
      </c>
      <c r="AY49">
        <v>1.88</v>
      </c>
      <c r="BU49">
        <v>77.992943999999994</v>
      </c>
      <c r="BX49">
        <v>0</v>
      </c>
      <c r="BZ49">
        <v>7.6300000000000007E-2</v>
      </c>
      <c r="CA49">
        <v>0.1308</v>
      </c>
      <c r="CB49">
        <v>0</v>
      </c>
      <c r="CC49">
        <v>0</v>
      </c>
      <c r="CD49">
        <v>0</v>
      </c>
      <c r="CE49">
        <v>0</v>
      </c>
      <c r="CF49">
        <v>0</v>
      </c>
      <c r="CG49">
        <v>0</v>
      </c>
      <c r="CH49">
        <v>0</v>
      </c>
      <c r="CI49">
        <v>0</v>
      </c>
      <c r="CJ49">
        <v>0</v>
      </c>
      <c r="CK49">
        <v>0</v>
      </c>
      <c r="CL49">
        <v>0</v>
      </c>
      <c r="CM49">
        <v>0</v>
      </c>
      <c r="CN49">
        <v>0</v>
      </c>
      <c r="CO49">
        <v>0</v>
      </c>
      <c r="CP49">
        <v>0</v>
      </c>
      <c r="CQ49">
        <v>0</v>
      </c>
      <c r="CR49">
        <v>0</v>
      </c>
      <c r="CS49">
        <v>0</v>
      </c>
      <c r="CT49" t="s">
        <v>138</v>
      </c>
      <c r="DL49" t="s">
        <v>246</v>
      </c>
      <c r="DM49">
        <v>50.65</v>
      </c>
      <c r="DN49">
        <v>13.55</v>
      </c>
      <c r="DO49" t="s">
        <v>247</v>
      </c>
      <c r="DP49" t="s">
        <v>248</v>
      </c>
    </row>
    <row r="50" spans="1:120" x14ac:dyDescent="0.2">
      <c r="A50">
        <v>1998</v>
      </c>
      <c r="C50">
        <v>790840401</v>
      </c>
      <c r="E50">
        <v>69</v>
      </c>
      <c r="F50">
        <v>50</v>
      </c>
      <c r="G50" t="s">
        <v>239</v>
      </c>
      <c r="H50" t="s">
        <v>240</v>
      </c>
      <c r="I50" t="s">
        <v>241</v>
      </c>
      <c r="J50" t="s">
        <v>242</v>
      </c>
      <c r="K50" t="s">
        <v>127</v>
      </c>
      <c r="L50" t="s">
        <v>125</v>
      </c>
      <c r="M50" t="s">
        <v>126</v>
      </c>
      <c r="N50" t="s">
        <v>127</v>
      </c>
      <c r="Q50">
        <v>117</v>
      </c>
      <c r="R50" t="s">
        <v>156</v>
      </c>
      <c r="T50" t="s">
        <v>264</v>
      </c>
      <c r="U50" t="s">
        <v>272</v>
      </c>
      <c r="V50" t="s">
        <v>273</v>
      </c>
      <c r="X50" t="s">
        <v>161</v>
      </c>
      <c r="Y50" t="s">
        <v>161</v>
      </c>
      <c r="Z50" t="s">
        <v>135</v>
      </c>
      <c r="AA50" t="s">
        <v>161</v>
      </c>
      <c r="AB50" t="s">
        <v>136</v>
      </c>
      <c r="AC50">
        <v>2</v>
      </c>
      <c r="AG50">
        <v>7815</v>
      </c>
      <c r="AJ50">
        <v>33.783000000000001</v>
      </c>
      <c r="AK50">
        <v>1</v>
      </c>
      <c r="AL50">
        <v>1</v>
      </c>
      <c r="AM50">
        <v>0</v>
      </c>
      <c r="AN50">
        <v>0.95899999999999996</v>
      </c>
      <c r="AP50">
        <v>0.53700000000000003</v>
      </c>
      <c r="AQ50">
        <v>29.28</v>
      </c>
      <c r="AR50">
        <v>0.95899999999999996</v>
      </c>
      <c r="AS50">
        <v>0.187</v>
      </c>
      <c r="AW50">
        <v>0.53700000000000003</v>
      </c>
      <c r="AY50">
        <v>2.82</v>
      </c>
      <c r="BU50">
        <v>668.90261299999997</v>
      </c>
      <c r="BX50">
        <v>0</v>
      </c>
      <c r="BZ50">
        <v>0.18795000000000001</v>
      </c>
      <c r="CA50">
        <v>0.32219999999999999</v>
      </c>
      <c r="CB50">
        <v>0</v>
      </c>
      <c r="CC50">
        <v>0</v>
      </c>
      <c r="CD50">
        <v>0</v>
      </c>
      <c r="CE50">
        <v>0</v>
      </c>
      <c r="CF50">
        <v>0</v>
      </c>
      <c r="CG50">
        <v>0</v>
      </c>
      <c r="CH50">
        <v>0</v>
      </c>
      <c r="CI50">
        <v>0</v>
      </c>
      <c r="CJ50">
        <v>0</v>
      </c>
      <c r="CK50">
        <v>0</v>
      </c>
      <c r="CL50">
        <v>0</v>
      </c>
      <c r="CM50">
        <v>0</v>
      </c>
      <c r="CN50">
        <v>0</v>
      </c>
      <c r="CO50">
        <v>0</v>
      </c>
      <c r="CP50">
        <v>0</v>
      </c>
      <c r="CQ50">
        <v>0</v>
      </c>
      <c r="CR50">
        <v>0</v>
      </c>
      <c r="CS50">
        <v>0</v>
      </c>
      <c r="CT50" t="s">
        <v>138</v>
      </c>
      <c r="DL50" t="s">
        <v>246</v>
      </c>
      <c r="DM50">
        <v>50.65</v>
      </c>
      <c r="DN50">
        <v>13.55</v>
      </c>
      <c r="DO50" t="s">
        <v>247</v>
      </c>
      <c r="DP50" t="s">
        <v>248</v>
      </c>
    </row>
    <row r="51" spans="1:120" x14ac:dyDescent="0.2">
      <c r="A51">
        <v>1998</v>
      </c>
      <c r="C51">
        <v>790840401</v>
      </c>
      <c r="E51">
        <v>69</v>
      </c>
      <c r="F51">
        <v>50</v>
      </c>
      <c r="G51" t="s">
        <v>239</v>
      </c>
      <c r="H51" t="s">
        <v>240</v>
      </c>
      <c r="I51" t="s">
        <v>241</v>
      </c>
      <c r="J51" t="s">
        <v>242</v>
      </c>
      <c r="K51" t="s">
        <v>127</v>
      </c>
      <c r="L51" t="s">
        <v>125</v>
      </c>
      <c r="M51" t="s">
        <v>126</v>
      </c>
      <c r="N51" t="s">
        <v>127</v>
      </c>
      <c r="Q51">
        <v>119</v>
      </c>
      <c r="R51" t="s">
        <v>156</v>
      </c>
      <c r="T51" t="s">
        <v>265</v>
      </c>
      <c r="U51" t="s">
        <v>272</v>
      </c>
      <c r="V51" t="s">
        <v>273</v>
      </c>
      <c r="X51" t="s">
        <v>161</v>
      </c>
      <c r="Y51" t="s">
        <v>161</v>
      </c>
      <c r="Z51" t="s">
        <v>135</v>
      </c>
      <c r="AA51" t="s">
        <v>161</v>
      </c>
      <c r="AB51" t="s">
        <v>136</v>
      </c>
      <c r="AC51">
        <v>2</v>
      </c>
      <c r="AG51">
        <v>7721</v>
      </c>
      <c r="AJ51">
        <v>102.389</v>
      </c>
      <c r="AK51">
        <v>1</v>
      </c>
      <c r="AL51">
        <v>1</v>
      </c>
      <c r="AM51">
        <v>0</v>
      </c>
      <c r="AN51">
        <v>0.70899999999999996</v>
      </c>
      <c r="AP51">
        <v>17.2</v>
      </c>
      <c r="AQ51">
        <v>24.58</v>
      </c>
      <c r="AR51">
        <v>0.70899999999999996</v>
      </c>
      <c r="AS51">
        <v>49.14</v>
      </c>
      <c r="AW51">
        <v>17.2</v>
      </c>
      <c r="AY51">
        <v>10.76</v>
      </c>
      <c r="BS51">
        <v>109.22504499999999</v>
      </c>
      <c r="BU51">
        <v>5.8208399999999996</v>
      </c>
      <c r="BX51">
        <v>0</v>
      </c>
      <c r="BZ51">
        <v>6.02</v>
      </c>
      <c r="CA51">
        <v>10.32</v>
      </c>
      <c r="CB51">
        <v>0</v>
      </c>
      <c r="CC51">
        <v>0</v>
      </c>
      <c r="CD51">
        <v>0</v>
      </c>
      <c r="CE51">
        <v>0</v>
      </c>
      <c r="CF51">
        <v>0</v>
      </c>
      <c r="CG51">
        <v>0</v>
      </c>
      <c r="CH51">
        <v>0</v>
      </c>
      <c r="CI51">
        <v>0</v>
      </c>
      <c r="CJ51">
        <v>0</v>
      </c>
      <c r="CK51">
        <v>0</v>
      </c>
      <c r="CL51">
        <v>0</v>
      </c>
      <c r="CM51">
        <v>0</v>
      </c>
      <c r="CN51">
        <v>0</v>
      </c>
      <c r="CO51">
        <v>0</v>
      </c>
      <c r="CP51">
        <v>0</v>
      </c>
      <c r="CQ51">
        <v>0</v>
      </c>
      <c r="CR51">
        <v>0</v>
      </c>
      <c r="CS51">
        <v>0</v>
      </c>
      <c r="CT51" t="s">
        <v>138</v>
      </c>
      <c r="DL51" t="s">
        <v>246</v>
      </c>
      <c r="DM51">
        <v>50.65</v>
      </c>
      <c r="DN51">
        <v>13.55</v>
      </c>
      <c r="DO51" t="s">
        <v>247</v>
      </c>
      <c r="DP51" t="s">
        <v>248</v>
      </c>
    </row>
    <row r="52" spans="1:120" x14ac:dyDescent="0.2">
      <c r="A52">
        <v>1998</v>
      </c>
      <c r="C52">
        <v>790840401</v>
      </c>
      <c r="E52">
        <v>69</v>
      </c>
      <c r="F52">
        <v>50</v>
      </c>
      <c r="G52" t="s">
        <v>239</v>
      </c>
      <c r="H52" t="s">
        <v>240</v>
      </c>
      <c r="I52" t="s">
        <v>241</v>
      </c>
      <c r="J52" t="s">
        <v>242</v>
      </c>
      <c r="K52" t="s">
        <v>127</v>
      </c>
      <c r="L52" t="s">
        <v>125</v>
      </c>
      <c r="M52" t="s">
        <v>126</v>
      </c>
      <c r="N52" t="s">
        <v>127</v>
      </c>
      <c r="O52" t="s">
        <v>175</v>
      </c>
      <c r="Q52">
        <v>132</v>
      </c>
      <c r="R52" t="s">
        <v>233</v>
      </c>
      <c r="T52" t="s">
        <v>278</v>
      </c>
      <c r="U52" t="s">
        <v>270</v>
      </c>
      <c r="V52" t="s">
        <v>271</v>
      </c>
      <c r="X52" t="s">
        <v>183</v>
      </c>
      <c r="Y52" t="s">
        <v>183</v>
      </c>
      <c r="Z52" t="s">
        <v>135</v>
      </c>
      <c r="AA52" t="s">
        <v>183</v>
      </c>
      <c r="AB52" t="s">
        <v>136</v>
      </c>
      <c r="AC52">
        <v>3</v>
      </c>
      <c r="AG52">
        <v>8760</v>
      </c>
      <c r="AJ52">
        <v>524.30499999999995</v>
      </c>
      <c r="AK52">
        <v>0</v>
      </c>
      <c r="AL52">
        <v>1</v>
      </c>
      <c r="AM52">
        <v>0</v>
      </c>
      <c r="AN52">
        <v>524.30499999999995</v>
      </c>
      <c r="AR52">
        <v>524.30499999999995</v>
      </c>
      <c r="BX52">
        <v>0</v>
      </c>
      <c r="CB52">
        <v>0</v>
      </c>
      <c r="CC52">
        <v>0</v>
      </c>
      <c r="CD52">
        <v>0</v>
      </c>
      <c r="CE52">
        <v>0</v>
      </c>
      <c r="CF52">
        <v>0</v>
      </c>
      <c r="CG52">
        <v>0</v>
      </c>
      <c r="CH52">
        <v>0</v>
      </c>
      <c r="CI52">
        <v>0</v>
      </c>
      <c r="CJ52">
        <v>0</v>
      </c>
      <c r="CK52">
        <v>0</v>
      </c>
      <c r="CL52">
        <v>0</v>
      </c>
      <c r="CM52">
        <v>0</v>
      </c>
      <c r="CN52">
        <v>0</v>
      </c>
      <c r="CO52">
        <v>0</v>
      </c>
      <c r="CP52">
        <v>0</v>
      </c>
      <c r="CQ52">
        <v>0</v>
      </c>
      <c r="CR52">
        <v>0</v>
      </c>
      <c r="CS52">
        <v>0</v>
      </c>
      <c r="CT52" t="s">
        <v>138</v>
      </c>
      <c r="CU52">
        <v>5.0000000000000001E-3</v>
      </c>
      <c r="DL52" t="s">
        <v>246</v>
      </c>
      <c r="DM52">
        <v>50.65</v>
      </c>
      <c r="DN52">
        <v>13.55</v>
      </c>
      <c r="DO52" t="s">
        <v>247</v>
      </c>
      <c r="DP52" t="s">
        <v>248</v>
      </c>
    </row>
    <row r="53" spans="1:120" x14ac:dyDescent="0.2">
      <c r="A53">
        <v>1998</v>
      </c>
      <c r="C53">
        <v>790840401</v>
      </c>
      <c r="E53">
        <v>69</v>
      </c>
      <c r="F53">
        <v>50</v>
      </c>
      <c r="G53" t="s">
        <v>239</v>
      </c>
      <c r="H53" t="s">
        <v>240</v>
      </c>
      <c r="I53" t="s">
        <v>241</v>
      </c>
      <c r="J53" t="s">
        <v>242</v>
      </c>
      <c r="K53" t="s">
        <v>127</v>
      </c>
      <c r="L53" t="s">
        <v>125</v>
      </c>
      <c r="M53" t="s">
        <v>126</v>
      </c>
      <c r="N53" t="s">
        <v>127</v>
      </c>
      <c r="Q53">
        <v>134</v>
      </c>
      <c r="R53" t="s">
        <v>156</v>
      </c>
      <c r="T53" t="s">
        <v>249</v>
      </c>
      <c r="U53" t="s">
        <v>272</v>
      </c>
      <c r="V53" t="s">
        <v>273</v>
      </c>
      <c r="X53" t="s">
        <v>161</v>
      </c>
      <c r="Y53" t="s">
        <v>161</v>
      </c>
      <c r="Z53" t="s">
        <v>135</v>
      </c>
      <c r="AA53" t="s">
        <v>161</v>
      </c>
      <c r="AB53" t="s">
        <v>136</v>
      </c>
      <c r="AC53">
        <v>2</v>
      </c>
      <c r="AG53">
        <v>8376</v>
      </c>
      <c r="AJ53">
        <v>19.34</v>
      </c>
      <c r="AK53">
        <v>1</v>
      </c>
      <c r="AL53">
        <v>1</v>
      </c>
      <c r="AM53">
        <v>0</v>
      </c>
      <c r="AN53">
        <v>0.98299999999999998</v>
      </c>
      <c r="AP53">
        <v>0.40899999999999997</v>
      </c>
      <c r="AQ53">
        <v>17.256701</v>
      </c>
      <c r="AR53">
        <v>0.98299999999999998</v>
      </c>
      <c r="AS53">
        <v>0.19700000000000001</v>
      </c>
      <c r="AW53">
        <v>0.40899999999999997</v>
      </c>
      <c r="AY53">
        <v>0.49399999999999999</v>
      </c>
      <c r="BU53">
        <v>696.79880000000003</v>
      </c>
      <c r="BX53">
        <v>0</v>
      </c>
      <c r="BZ53">
        <v>0.14315</v>
      </c>
      <c r="CA53">
        <v>0.24540000000000001</v>
      </c>
      <c r="CB53">
        <v>0</v>
      </c>
      <c r="CC53">
        <v>0</v>
      </c>
      <c r="CD53">
        <v>0</v>
      </c>
      <c r="CE53">
        <v>0</v>
      </c>
      <c r="CF53">
        <v>0</v>
      </c>
      <c r="CG53">
        <v>0</v>
      </c>
      <c r="CH53">
        <v>0</v>
      </c>
      <c r="CI53">
        <v>0</v>
      </c>
      <c r="CJ53">
        <v>0</v>
      </c>
      <c r="CK53">
        <v>0</v>
      </c>
      <c r="CL53">
        <v>0</v>
      </c>
      <c r="CM53">
        <v>0</v>
      </c>
      <c r="CN53">
        <v>0</v>
      </c>
      <c r="CO53">
        <v>0</v>
      </c>
      <c r="CP53">
        <v>0</v>
      </c>
      <c r="CQ53">
        <v>0</v>
      </c>
      <c r="CR53">
        <v>0</v>
      </c>
      <c r="CS53">
        <v>0</v>
      </c>
      <c r="CT53" t="s">
        <v>138</v>
      </c>
      <c r="DL53" t="s">
        <v>246</v>
      </c>
      <c r="DM53">
        <v>50.65</v>
      </c>
      <c r="DN53">
        <v>13.55</v>
      </c>
      <c r="DO53" t="s">
        <v>247</v>
      </c>
      <c r="DP53" t="s">
        <v>248</v>
      </c>
    </row>
    <row r="54" spans="1:120" x14ac:dyDescent="0.2">
      <c r="A54">
        <v>1998</v>
      </c>
      <c r="C54">
        <v>790840401</v>
      </c>
      <c r="E54">
        <v>69</v>
      </c>
      <c r="F54">
        <v>50</v>
      </c>
      <c r="G54" t="s">
        <v>239</v>
      </c>
      <c r="H54" t="s">
        <v>240</v>
      </c>
      <c r="I54" t="s">
        <v>241</v>
      </c>
      <c r="J54" t="s">
        <v>242</v>
      </c>
      <c r="K54" t="s">
        <v>127</v>
      </c>
      <c r="L54" t="s">
        <v>125</v>
      </c>
      <c r="M54" t="s">
        <v>126</v>
      </c>
      <c r="N54" t="s">
        <v>127</v>
      </c>
      <c r="Q54">
        <v>114</v>
      </c>
      <c r="R54" t="s">
        <v>156</v>
      </c>
      <c r="T54" t="s">
        <v>269</v>
      </c>
      <c r="U54" t="s">
        <v>272</v>
      </c>
      <c r="V54" t="s">
        <v>273</v>
      </c>
      <c r="X54" t="s">
        <v>161</v>
      </c>
      <c r="Y54" t="s">
        <v>161</v>
      </c>
      <c r="Z54" t="s">
        <v>135</v>
      </c>
      <c r="AA54" t="s">
        <v>161</v>
      </c>
      <c r="AB54" t="s">
        <v>136</v>
      </c>
      <c r="AC54">
        <v>2</v>
      </c>
      <c r="AG54">
        <v>7099</v>
      </c>
      <c r="AJ54">
        <v>16.736999999999998</v>
      </c>
      <c r="AK54">
        <v>1</v>
      </c>
      <c r="AL54">
        <v>1</v>
      </c>
      <c r="AM54">
        <v>0</v>
      </c>
      <c r="AN54">
        <v>0.21199999999999999</v>
      </c>
      <c r="AP54">
        <v>0.30299999999999999</v>
      </c>
      <c r="AQ54">
        <v>8.3379999999999992</v>
      </c>
      <c r="AR54">
        <v>0.21199999999999999</v>
      </c>
      <c r="AS54">
        <v>5.0179999999999998</v>
      </c>
      <c r="AW54">
        <v>0.30299999999999999</v>
      </c>
      <c r="AY54">
        <v>2.8660000000000001</v>
      </c>
      <c r="BS54">
        <v>7.3375750000000002</v>
      </c>
      <c r="BU54">
        <v>144.77212</v>
      </c>
      <c r="BX54">
        <v>0</v>
      </c>
      <c r="BZ54">
        <v>0.10605000000000001</v>
      </c>
      <c r="CA54">
        <v>0.18179999999999999</v>
      </c>
      <c r="CB54">
        <v>0</v>
      </c>
      <c r="CC54">
        <v>0</v>
      </c>
      <c r="CD54">
        <v>0</v>
      </c>
      <c r="CE54">
        <v>0</v>
      </c>
      <c r="CF54">
        <v>0</v>
      </c>
      <c r="CG54">
        <v>0</v>
      </c>
      <c r="CH54">
        <v>0</v>
      </c>
      <c r="CI54">
        <v>0</v>
      </c>
      <c r="CJ54">
        <v>0</v>
      </c>
      <c r="CK54">
        <v>0</v>
      </c>
      <c r="CL54">
        <v>0</v>
      </c>
      <c r="CM54">
        <v>0</v>
      </c>
      <c r="CN54">
        <v>0</v>
      </c>
      <c r="CO54">
        <v>0</v>
      </c>
      <c r="CP54">
        <v>0</v>
      </c>
      <c r="CQ54">
        <v>0</v>
      </c>
      <c r="CR54">
        <v>0</v>
      </c>
      <c r="CS54">
        <v>0</v>
      </c>
      <c r="CT54" t="s">
        <v>138</v>
      </c>
      <c r="DL54" t="s">
        <v>246</v>
      </c>
      <c r="DM54">
        <v>50.65</v>
      </c>
      <c r="DN54">
        <v>13.55</v>
      </c>
      <c r="DO54" t="s">
        <v>247</v>
      </c>
      <c r="DP54" t="s">
        <v>248</v>
      </c>
    </row>
    <row r="55" spans="1:120" x14ac:dyDescent="0.2">
      <c r="A55">
        <v>1998</v>
      </c>
      <c r="C55">
        <v>790840401</v>
      </c>
      <c r="E55">
        <v>69</v>
      </c>
      <c r="F55">
        <v>50</v>
      </c>
      <c r="G55" t="s">
        <v>239</v>
      </c>
      <c r="H55" t="s">
        <v>240</v>
      </c>
      <c r="I55" t="s">
        <v>241</v>
      </c>
      <c r="J55" t="s">
        <v>242</v>
      </c>
      <c r="K55" t="s">
        <v>127</v>
      </c>
      <c r="L55" t="s">
        <v>125</v>
      </c>
      <c r="M55" t="s">
        <v>126</v>
      </c>
      <c r="N55" t="s">
        <v>127</v>
      </c>
      <c r="Q55">
        <v>123</v>
      </c>
      <c r="R55" t="s">
        <v>156</v>
      </c>
      <c r="T55" t="s">
        <v>253</v>
      </c>
      <c r="U55" t="s">
        <v>272</v>
      </c>
      <c r="V55" t="s">
        <v>273</v>
      </c>
      <c r="X55" t="s">
        <v>161</v>
      </c>
      <c r="Y55" t="s">
        <v>161</v>
      </c>
      <c r="Z55" t="s">
        <v>135</v>
      </c>
      <c r="AA55" t="s">
        <v>161</v>
      </c>
      <c r="AB55" t="s">
        <v>136</v>
      </c>
      <c r="AC55">
        <v>2</v>
      </c>
      <c r="AG55">
        <v>5740</v>
      </c>
      <c r="AJ55">
        <v>12.071</v>
      </c>
      <c r="AK55">
        <v>1</v>
      </c>
      <c r="AL55">
        <v>1</v>
      </c>
      <c r="AM55">
        <v>0</v>
      </c>
      <c r="AN55">
        <v>0.161</v>
      </c>
      <c r="AP55">
        <v>0.85799999999999998</v>
      </c>
      <c r="AQ55">
        <v>4.093</v>
      </c>
      <c r="AR55">
        <v>0.161</v>
      </c>
      <c r="AS55">
        <v>4.4009999999999998</v>
      </c>
      <c r="AW55">
        <v>0.85799999999999998</v>
      </c>
      <c r="AY55">
        <v>2.5579999999999998</v>
      </c>
      <c r="BS55">
        <v>10.272605</v>
      </c>
      <c r="BX55">
        <v>0</v>
      </c>
      <c r="BZ55">
        <v>0.30030000000000001</v>
      </c>
      <c r="CA55">
        <v>0.51480000000000004</v>
      </c>
      <c r="CB55">
        <v>0</v>
      </c>
      <c r="CC55">
        <v>0</v>
      </c>
      <c r="CD55">
        <v>0</v>
      </c>
      <c r="CE55">
        <v>0</v>
      </c>
      <c r="CF55">
        <v>0</v>
      </c>
      <c r="CG55">
        <v>0</v>
      </c>
      <c r="CH55">
        <v>0</v>
      </c>
      <c r="CI55">
        <v>0</v>
      </c>
      <c r="CJ55">
        <v>0</v>
      </c>
      <c r="CK55">
        <v>0</v>
      </c>
      <c r="CL55">
        <v>0</v>
      </c>
      <c r="CM55">
        <v>0</v>
      </c>
      <c r="CN55">
        <v>0</v>
      </c>
      <c r="CO55">
        <v>0</v>
      </c>
      <c r="CP55">
        <v>0</v>
      </c>
      <c r="CQ55">
        <v>0</v>
      </c>
      <c r="CR55">
        <v>0</v>
      </c>
      <c r="CS55">
        <v>0</v>
      </c>
      <c r="CT55" t="s">
        <v>138</v>
      </c>
      <c r="DL55" t="s">
        <v>246</v>
      </c>
      <c r="DM55">
        <v>50.65</v>
      </c>
      <c r="DN55">
        <v>13.55</v>
      </c>
      <c r="DO55" t="s">
        <v>247</v>
      </c>
      <c r="DP55" t="s">
        <v>248</v>
      </c>
    </row>
    <row r="56" spans="1:120" x14ac:dyDescent="0.2">
      <c r="A56">
        <v>1998</v>
      </c>
      <c r="C56">
        <v>790840401</v>
      </c>
      <c r="E56">
        <v>69</v>
      </c>
      <c r="F56">
        <v>50</v>
      </c>
      <c r="G56" t="s">
        <v>239</v>
      </c>
      <c r="H56" t="s">
        <v>240</v>
      </c>
      <c r="I56" t="s">
        <v>241</v>
      </c>
      <c r="J56" t="s">
        <v>242</v>
      </c>
      <c r="K56" t="s">
        <v>127</v>
      </c>
      <c r="L56" t="s">
        <v>125</v>
      </c>
      <c r="M56" t="s">
        <v>126</v>
      </c>
      <c r="N56" t="s">
        <v>127</v>
      </c>
      <c r="O56" t="s">
        <v>175</v>
      </c>
      <c r="Q56">
        <v>116</v>
      </c>
      <c r="R56" t="s">
        <v>156</v>
      </c>
      <c r="T56" t="s">
        <v>251</v>
      </c>
      <c r="U56" t="s">
        <v>272</v>
      </c>
      <c r="V56" t="s">
        <v>273</v>
      </c>
      <c r="X56" t="s">
        <v>183</v>
      </c>
      <c r="Y56" t="s">
        <v>183</v>
      </c>
      <c r="Z56" t="s">
        <v>135</v>
      </c>
      <c r="AA56" t="s">
        <v>183</v>
      </c>
      <c r="AB56" t="s">
        <v>136</v>
      </c>
      <c r="AC56">
        <v>3</v>
      </c>
      <c r="AG56">
        <v>0</v>
      </c>
      <c r="AK56">
        <v>0</v>
      </c>
      <c r="AL56">
        <v>0</v>
      </c>
      <c r="AM56">
        <v>0</v>
      </c>
      <c r="BX56">
        <v>0</v>
      </c>
      <c r="CB56">
        <v>0</v>
      </c>
      <c r="CC56">
        <v>0</v>
      </c>
      <c r="CD56">
        <v>0</v>
      </c>
      <c r="CE56">
        <v>0</v>
      </c>
      <c r="CF56">
        <v>0</v>
      </c>
      <c r="CG56">
        <v>0</v>
      </c>
      <c r="CH56">
        <v>0</v>
      </c>
      <c r="CI56">
        <v>0</v>
      </c>
      <c r="CJ56">
        <v>0</v>
      </c>
      <c r="CK56">
        <v>0</v>
      </c>
      <c r="CL56">
        <v>0</v>
      </c>
      <c r="CM56">
        <v>0</v>
      </c>
      <c r="CN56">
        <v>0</v>
      </c>
      <c r="CO56">
        <v>0</v>
      </c>
      <c r="CP56">
        <v>0</v>
      </c>
      <c r="CQ56">
        <v>0</v>
      </c>
      <c r="CR56">
        <v>0</v>
      </c>
      <c r="CS56">
        <v>0</v>
      </c>
      <c r="CT56" t="s">
        <v>138</v>
      </c>
      <c r="DL56" t="s">
        <v>246</v>
      </c>
      <c r="DM56">
        <v>50.65</v>
      </c>
      <c r="DN56">
        <v>13.55</v>
      </c>
      <c r="DO56" t="s">
        <v>247</v>
      </c>
      <c r="DP56" t="s">
        <v>248</v>
      </c>
    </row>
    <row r="57" spans="1:120" x14ac:dyDescent="0.2">
      <c r="A57">
        <v>1998</v>
      </c>
      <c r="C57">
        <v>790840401</v>
      </c>
      <c r="E57">
        <v>69</v>
      </c>
      <c r="F57">
        <v>50</v>
      </c>
      <c r="G57" t="s">
        <v>239</v>
      </c>
      <c r="H57" t="s">
        <v>240</v>
      </c>
      <c r="I57" t="s">
        <v>241</v>
      </c>
      <c r="J57" t="s">
        <v>242</v>
      </c>
      <c r="K57" t="s">
        <v>127</v>
      </c>
      <c r="L57" t="s">
        <v>125</v>
      </c>
      <c r="M57" t="s">
        <v>126</v>
      </c>
      <c r="N57" t="s">
        <v>127</v>
      </c>
      <c r="Q57">
        <v>128</v>
      </c>
      <c r="R57" t="s">
        <v>156</v>
      </c>
      <c r="T57" t="s">
        <v>252</v>
      </c>
      <c r="U57" t="s">
        <v>276</v>
      </c>
      <c r="V57" t="s">
        <v>277</v>
      </c>
      <c r="X57" t="s">
        <v>161</v>
      </c>
      <c r="Y57" t="s">
        <v>161</v>
      </c>
      <c r="Z57" t="s">
        <v>135</v>
      </c>
      <c r="AA57" t="s">
        <v>161</v>
      </c>
      <c r="AB57" t="s">
        <v>136</v>
      </c>
      <c r="AC57">
        <v>2</v>
      </c>
      <c r="AG57">
        <v>8760</v>
      </c>
      <c r="AJ57">
        <v>449.53699999999998</v>
      </c>
      <c r="AK57">
        <v>1</v>
      </c>
      <c r="AL57">
        <v>1</v>
      </c>
      <c r="AM57">
        <v>0</v>
      </c>
      <c r="AN57">
        <v>2.02</v>
      </c>
      <c r="AP57">
        <v>1.419</v>
      </c>
      <c r="AQ57">
        <v>65.989999999999995</v>
      </c>
      <c r="AR57">
        <v>2.02</v>
      </c>
      <c r="AS57">
        <v>371.654</v>
      </c>
      <c r="AW57">
        <v>1.419</v>
      </c>
      <c r="AY57">
        <v>8.4540000000000006</v>
      </c>
      <c r="BU57">
        <v>1348.468885</v>
      </c>
      <c r="BX57">
        <v>0</v>
      </c>
      <c r="BZ57">
        <v>0.49664999999999998</v>
      </c>
      <c r="CA57">
        <v>0.85140000000000005</v>
      </c>
      <c r="CB57">
        <v>0</v>
      </c>
      <c r="CC57">
        <v>0</v>
      </c>
      <c r="CD57">
        <v>0</v>
      </c>
      <c r="CE57">
        <v>0</v>
      </c>
      <c r="CF57">
        <v>0</v>
      </c>
      <c r="CG57">
        <v>0</v>
      </c>
      <c r="CH57">
        <v>0</v>
      </c>
      <c r="CI57">
        <v>0</v>
      </c>
      <c r="CJ57">
        <v>0</v>
      </c>
      <c r="CK57">
        <v>0</v>
      </c>
      <c r="CL57">
        <v>0</v>
      </c>
      <c r="CM57">
        <v>0</v>
      </c>
      <c r="CN57">
        <v>0</v>
      </c>
      <c r="CO57">
        <v>0</v>
      </c>
      <c r="CP57">
        <v>0</v>
      </c>
      <c r="CQ57">
        <v>0</v>
      </c>
      <c r="CR57">
        <v>0</v>
      </c>
      <c r="CS57">
        <v>0</v>
      </c>
      <c r="CT57" t="s">
        <v>138</v>
      </c>
      <c r="DL57" t="s">
        <v>246</v>
      </c>
      <c r="DM57">
        <v>50.65</v>
      </c>
      <c r="DN57">
        <v>13.55</v>
      </c>
      <c r="DO57" t="s">
        <v>247</v>
      </c>
      <c r="DP57" t="s">
        <v>248</v>
      </c>
    </row>
    <row r="58" spans="1:120" x14ac:dyDescent="0.2">
      <c r="A58">
        <v>1998</v>
      </c>
      <c r="C58">
        <v>790840401</v>
      </c>
      <c r="E58">
        <v>69</v>
      </c>
      <c r="F58">
        <v>50</v>
      </c>
      <c r="G58" t="s">
        <v>239</v>
      </c>
      <c r="H58" t="s">
        <v>240</v>
      </c>
      <c r="I58" t="s">
        <v>241</v>
      </c>
      <c r="J58" t="s">
        <v>242</v>
      </c>
      <c r="K58" t="s">
        <v>127</v>
      </c>
      <c r="L58" t="s">
        <v>125</v>
      </c>
      <c r="M58" t="s">
        <v>126</v>
      </c>
      <c r="N58" t="s">
        <v>127</v>
      </c>
      <c r="Q58">
        <v>113</v>
      </c>
      <c r="R58" t="s">
        <v>156</v>
      </c>
      <c r="T58" t="s">
        <v>258</v>
      </c>
      <c r="U58" t="s">
        <v>272</v>
      </c>
      <c r="V58" t="s">
        <v>273</v>
      </c>
      <c r="X58" t="s">
        <v>161</v>
      </c>
      <c r="Y58" t="s">
        <v>161</v>
      </c>
      <c r="Z58" t="s">
        <v>135</v>
      </c>
      <c r="AA58" t="s">
        <v>161</v>
      </c>
      <c r="AB58" t="s">
        <v>136</v>
      </c>
      <c r="AC58">
        <v>2</v>
      </c>
      <c r="AG58">
        <v>669</v>
      </c>
      <c r="AJ58">
        <v>0.52800000000000002</v>
      </c>
      <c r="AK58">
        <v>1</v>
      </c>
      <c r="AL58">
        <v>1</v>
      </c>
      <c r="AM58">
        <v>0</v>
      </c>
      <c r="AN58">
        <v>7.0000000000000001E-3</v>
      </c>
      <c r="AP58">
        <v>3.0000000000000001E-3</v>
      </c>
      <c r="AQ58">
        <v>0.47799999999999998</v>
      </c>
      <c r="AR58">
        <v>7.0000000000000001E-3</v>
      </c>
      <c r="AS58">
        <v>1E-3</v>
      </c>
      <c r="AW58">
        <v>3.0000000000000001E-3</v>
      </c>
      <c r="AY58">
        <v>3.9E-2</v>
      </c>
      <c r="BU58">
        <v>4.9358000000000004</v>
      </c>
      <c r="BX58">
        <v>0</v>
      </c>
      <c r="BZ58">
        <v>1.0499999999999999E-3</v>
      </c>
      <c r="CA58">
        <v>1.8E-3</v>
      </c>
      <c r="CB58">
        <v>0</v>
      </c>
      <c r="CC58">
        <v>0</v>
      </c>
      <c r="CD58">
        <v>0</v>
      </c>
      <c r="CE58">
        <v>0</v>
      </c>
      <c r="CF58">
        <v>0</v>
      </c>
      <c r="CG58">
        <v>0</v>
      </c>
      <c r="CH58">
        <v>0</v>
      </c>
      <c r="CI58">
        <v>0</v>
      </c>
      <c r="CJ58">
        <v>0</v>
      </c>
      <c r="CK58">
        <v>0</v>
      </c>
      <c r="CL58">
        <v>0</v>
      </c>
      <c r="CM58">
        <v>0</v>
      </c>
      <c r="CN58">
        <v>0</v>
      </c>
      <c r="CO58">
        <v>0</v>
      </c>
      <c r="CP58">
        <v>0</v>
      </c>
      <c r="CQ58">
        <v>0</v>
      </c>
      <c r="CR58">
        <v>0</v>
      </c>
      <c r="CS58">
        <v>0</v>
      </c>
      <c r="CT58" t="s">
        <v>138</v>
      </c>
      <c r="DL58" t="s">
        <v>246</v>
      </c>
      <c r="DM58">
        <v>50.65</v>
      </c>
      <c r="DN58">
        <v>13.55</v>
      </c>
      <c r="DO58" t="s">
        <v>247</v>
      </c>
      <c r="DP58" t="s">
        <v>248</v>
      </c>
    </row>
    <row r="59" spans="1:120" x14ac:dyDescent="0.2">
      <c r="A59">
        <v>1998</v>
      </c>
      <c r="C59">
        <v>790840401</v>
      </c>
      <c r="E59">
        <v>69</v>
      </c>
      <c r="F59">
        <v>50</v>
      </c>
      <c r="G59" t="s">
        <v>239</v>
      </c>
      <c r="H59" t="s">
        <v>240</v>
      </c>
      <c r="I59" t="s">
        <v>241</v>
      </c>
      <c r="J59" t="s">
        <v>242</v>
      </c>
      <c r="K59" t="s">
        <v>127</v>
      </c>
      <c r="L59" t="s">
        <v>125</v>
      </c>
      <c r="M59" t="s">
        <v>126</v>
      </c>
      <c r="N59" t="s">
        <v>127</v>
      </c>
      <c r="Q59">
        <v>124</v>
      </c>
      <c r="R59" t="s">
        <v>156</v>
      </c>
      <c r="T59" t="s">
        <v>268</v>
      </c>
      <c r="U59" t="s">
        <v>276</v>
      </c>
      <c r="V59" t="s">
        <v>277</v>
      </c>
      <c r="X59" t="s">
        <v>161</v>
      </c>
      <c r="Y59" t="s">
        <v>161</v>
      </c>
      <c r="Z59" t="s">
        <v>135</v>
      </c>
      <c r="AA59" t="s">
        <v>161</v>
      </c>
      <c r="AB59" t="s">
        <v>136</v>
      </c>
      <c r="AC59">
        <v>2</v>
      </c>
      <c r="AG59">
        <v>8760</v>
      </c>
      <c r="AJ59">
        <v>652.20699999999999</v>
      </c>
      <c r="AK59">
        <v>1</v>
      </c>
      <c r="AL59">
        <v>1</v>
      </c>
      <c r="AM59">
        <v>0</v>
      </c>
      <c r="AN59">
        <v>2.371</v>
      </c>
      <c r="AP59">
        <v>36.494</v>
      </c>
      <c r="AQ59">
        <v>292.42</v>
      </c>
      <c r="AR59">
        <v>2.371</v>
      </c>
      <c r="AS59">
        <v>276.46800000000002</v>
      </c>
      <c r="AW59">
        <v>36.494</v>
      </c>
      <c r="AY59">
        <v>44.454000000000001</v>
      </c>
      <c r="BS59">
        <v>506.48701599999998</v>
      </c>
      <c r="BU59">
        <v>1231.8312000000001</v>
      </c>
      <c r="BX59">
        <v>0</v>
      </c>
      <c r="BZ59">
        <v>12.7729</v>
      </c>
      <c r="CA59">
        <v>21.8964</v>
      </c>
      <c r="CB59">
        <v>0</v>
      </c>
      <c r="CC59">
        <v>0</v>
      </c>
      <c r="CD59">
        <v>0</v>
      </c>
      <c r="CE59">
        <v>0</v>
      </c>
      <c r="CF59">
        <v>0</v>
      </c>
      <c r="CG59">
        <v>0</v>
      </c>
      <c r="CH59">
        <v>0</v>
      </c>
      <c r="CI59">
        <v>0</v>
      </c>
      <c r="CJ59">
        <v>0</v>
      </c>
      <c r="CK59">
        <v>0</v>
      </c>
      <c r="CL59">
        <v>0</v>
      </c>
      <c r="CM59">
        <v>0</v>
      </c>
      <c r="CN59">
        <v>0</v>
      </c>
      <c r="CO59">
        <v>0</v>
      </c>
      <c r="CP59">
        <v>0</v>
      </c>
      <c r="CQ59">
        <v>0</v>
      </c>
      <c r="CR59">
        <v>0</v>
      </c>
      <c r="CS59">
        <v>0</v>
      </c>
      <c r="CT59" t="s">
        <v>138</v>
      </c>
      <c r="DL59" t="s">
        <v>246</v>
      </c>
      <c r="DM59">
        <v>50.65</v>
      </c>
      <c r="DN59">
        <v>13.55</v>
      </c>
      <c r="DO59" t="s">
        <v>247</v>
      </c>
      <c r="DP59" t="s">
        <v>248</v>
      </c>
    </row>
    <row r="60" spans="1:120" x14ac:dyDescent="0.2">
      <c r="A60">
        <v>1998</v>
      </c>
      <c r="C60">
        <v>790840401</v>
      </c>
      <c r="E60">
        <v>69</v>
      </c>
      <c r="F60">
        <v>50</v>
      </c>
      <c r="G60" t="s">
        <v>239</v>
      </c>
      <c r="H60" t="s">
        <v>240</v>
      </c>
      <c r="I60" t="s">
        <v>241</v>
      </c>
      <c r="J60" t="s">
        <v>242</v>
      </c>
      <c r="K60" t="s">
        <v>127</v>
      </c>
      <c r="L60" t="s">
        <v>125</v>
      </c>
      <c r="M60" t="s">
        <v>126</v>
      </c>
      <c r="N60" t="s">
        <v>127</v>
      </c>
      <c r="Q60">
        <v>126</v>
      </c>
      <c r="R60" t="s">
        <v>156</v>
      </c>
      <c r="T60" t="s">
        <v>260</v>
      </c>
      <c r="U60" t="s">
        <v>272</v>
      </c>
      <c r="V60" t="s">
        <v>273</v>
      </c>
      <c r="X60" t="s">
        <v>161</v>
      </c>
      <c r="Y60" t="s">
        <v>161</v>
      </c>
      <c r="Z60" t="s">
        <v>135</v>
      </c>
      <c r="AA60" t="s">
        <v>161</v>
      </c>
      <c r="AB60" t="s">
        <v>136</v>
      </c>
      <c r="AC60">
        <v>2</v>
      </c>
      <c r="AG60">
        <v>7176</v>
      </c>
      <c r="AJ60">
        <v>0.17</v>
      </c>
      <c r="AK60">
        <v>1</v>
      </c>
      <c r="AL60">
        <v>1</v>
      </c>
      <c r="AM60">
        <v>0</v>
      </c>
      <c r="AN60">
        <v>4.0000000000000001E-3</v>
      </c>
      <c r="AP60">
        <v>8.9999999999999993E-3</v>
      </c>
      <c r="AQ60">
        <v>0.13900000000000001</v>
      </c>
      <c r="AR60">
        <v>4.0000000000000001E-3</v>
      </c>
      <c r="AS60">
        <v>4.0000000000000001E-3</v>
      </c>
      <c r="AW60">
        <v>8.9999999999999993E-3</v>
      </c>
      <c r="AY60">
        <v>1.4E-2</v>
      </c>
      <c r="BU60">
        <v>0.50752900000000001</v>
      </c>
      <c r="BX60">
        <v>0</v>
      </c>
      <c r="BZ60">
        <v>3.15E-3</v>
      </c>
      <c r="CA60">
        <v>5.4000000000000003E-3</v>
      </c>
      <c r="CB60">
        <v>0</v>
      </c>
      <c r="CC60">
        <v>0</v>
      </c>
      <c r="CD60">
        <v>0</v>
      </c>
      <c r="CE60">
        <v>0</v>
      </c>
      <c r="CF60">
        <v>0</v>
      </c>
      <c r="CG60">
        <v>0</v>
      </c>
      <c r="CH60">
        <v>0</v>
      </c>
      <c r="CI60">
        <v>0</v>
      </c>
      <c r="CJ60">
        <v>0</v>
      </c>
      <c r="CK60">
        <v>0</v>
      </c>
      <c r="CL60">
        <v>0</v>
      </c>
      <c r="CM60">
        <v>0</v>
      </c>
      <c r="CN60">
        <v>0</v>
      </c>
      <c r="CO60">
        <v>0</v>
      </c>
      <c r="CP60">
        <v>0</v>
      </c>
      <c r="CQ60">
        <v>0</v>
      </c>
      <c r="CR60">
        <v>0</v>
      </c>
      <c r="CS60">
        <v>0</v>
      </c>
      <c r="CT60" t="s">
        <v>138</v>
      </c>
      <c r="DL60" t="s">
        <v>246</v>
      </c>
      <c r="DM60">
        <v>50.65</v>
      </c>
      <c r="DN60">
        <v>13.55</v>
      </c>
      <c r="DO60" t="s">
        <v>247</v>
      </c>
      <c r="DP60" t="s">
        <v>248</v>
      </c>
    </row>
    <row r="61" spans="1:120" x14ac:dyDescent="0.2">
      <c r="A61">
        <v>1998</v>
      </c>
      <c r="C61">
        <v>790840401</v>
      </c>
      <c r="E61">
        <v>69</v>
      </c>
      <c r="F61">
        <v>50</v>
      </c>
      <c r="G61" t="s">
        <v>239</v>
      </c>
      <c r="H61" t="s">
        <v>240</v>
      </c>
      <c r="I61" t="s">
        <v>241</v>
      </c>
      <c r="J61" t="s">
        <v>242</v>
      </c>
      <c r="K61" t="s">
        <v>127</v>
      </c>
      <c r="L61" t="s">
        <v>125</v>
      </c>
      <c r="M61" t="s">
        <v>126</v>
      </c>
      <c r="N61" t="s">
        <v>127</v>
      </c>
      <c r="O61" t="s">
        <v>131</v>
      </c>
      <c r="Q61">
        <v>127</v>
      </c>
      <c r="R61" t="s">
        <v>190</v>
      </c>
      <c r="T61" t="s">
        <v>261</v>
      </c>
      <c r="U61" t="s">
        <v>274</v>
      </c>
      <c r="V61" t="s">
        <v>275</v>
      </c>
      <c r="X61" t="s">
        <v>194</v>
      </c>
      <c r="Y61" t="s">
        <v>194</v>
      </c>
      <c r="Z61" t="s">
        <v>135</v>
      </c>
      <c r="AA61" t="s">
        <v>195</v>
      </c>
      <c r="AB61" t="s">
        <v>136</v>
      </c>
      <c r="AC61">
        <v>2</v>
      </c>
      <c r="AG61">
        <v>8760</v>
      </c>
      <c r="AJ61">
        <v>1006.407</v>
      </c>
      <c r="AK61">
        <v>1</v>
      </c>
      <c r="AL61">
        <v>1</v>
      </c>
      <c r="AM61">
        <v>0</v>
      </c>
      <c r="AN61">
        <v>0.182</v>
      </c>
      <c r="AP61">
        <v>7.5999999999999998E-2</v>
      </c>
      <c r="AQ61">
        <v>3.7839999999999998</v>
      </c>
      <c r="AR61">
        <v>0.182</v>
      </c>
      <c r="AS61">
        <v>776</v>
      </c>
      <c r="AW61">
        <v>7.5999999999999998E-2</v>
      </c>
      <c r="AY61">
        <v>226.36500000000001</v>
      </c>
      <c r="BU61">
        <v>79.422160000000005</v>
      </c>
      <c r="BX61">
        <v>0</v>
      </c>
      <c r="BZ61">
        <v>2.6599999999999999E-2</v>
      </c>
      <c r="CA61">
        <v>4.5600000000000002E-2</v>
      </c>
      <c r="CB61">
        <v>0</v>
      </c>
      <c r="CC61">
        <v>0</v>
      </c>
      <c r="CD61">
        <v>0</v>
      </c>
      <c r="CE61">
        <v>0</v>
      </c>
      <c r="CF61">
        <v>0</v>
      </c>
      <c r="CG61">
        <v>0</v>
      </c>
      <c r="CH61">
        <v>0</v>
      </c>
      <c r="CI61">
        <v>0</v>
      </c>
      <c r="CJ61">
        <v>0</v>
      </c>
      <c r="CK61">
        <v>0</v>
      </c>
      <c r="CL61">
        <v>0</v>
      </c>
      <c r="CM61">
        <v>0</v>
      </c>
      <c r="CN61">
        <v>0</v>
      </c>
      <c r="CO61">
        <v>0</v>
      </c>
      <c r="CP61">
        <v>0</v>
      </c>
      <c r="CQ61">
        <v>0</v>
      </c>
      <c r="CR61">
        <v>0</v>
      </c>
      <c r="CS61">
        <v>0</v>
      </c>
      <c r="CT61" t="s">
        <v>138</v>
      </c>
      <c r="DL61" t="s">
        <v>246</v>
      </c>
      <c r="DM61">
        <v>50.65</v>
      </c>
      <c r="DN61">
        <v>13.55</v>
      </c>
      <c r="DO61" t="s">
        <v>247</v>
      </c>
      <c r="DP61" t="s">
        <v>248</v>
      </c>
    </row>
    <row r="62" spans="1:120" x14ac:dyDescent="0.2">
      <c r="A62">
        <v>1999</v>
      </c>
      <c r="C62">
        <v>790840401</v>
      </c>
      <c r="E62">
        <v>69</v>
      </c>
      <c r="F62">
        <v>50</v>
      </c>
      <c r="G62" t="s">
        <v>239</v>
      </c>
      <c r="H62" t="s">
        <v>240</v>
      </c>
      <c r="I62" t="s">
        <v>241</v>
      </c>
      <c r="J62" t="s">
        <v>242</v>
      </c>
      <c r="K62" t="s">
        <v>127</v>
      </c>
      <c r="L62" t="s">
        <v>125</v>
      </c>
      <c r="M62" t="s">
        <v>126</v>
      </c>
      <c r="N62" t="s">
        <v>127</v>
      </c>
      <c r="Q62">
        <v>109</v>
      </c>
      <c r="R62" t="s">
        <v>156</v>
      </c>
      <c r="T62" t="s">
        <v>279</v>
      </c>
      <c r="U62" t="s">
        <v>272</v>
      </c>
      <c r="V62" t="s">
        <v>273</v>
      </c>
      <c r="X62" t="s">
        <v>161</v>
      </c>
      <c r="Y62" t="s">
        <v>161</v>
      </c>
      <c r="Z62" t="s">
        <v>135</v>
      </c>
      <c r="AA62" t="s">
        <v>161</v>
      </c>
      <c r="AB62" t="s">
        <v>136</v>
      </c>
      <c r="AC62">
        <v>2</v>
      </c>
      <c r="AG62">
        <v>4918</v>
      </c>
      <c r="AJ62">
        <v>4.2990000000000004</v>
      </c>
      <c r="AK62">
        <v>1</v>
      </c>
      <c r="AL62">
        <v>1</v>
      </c>
      <c r="AM62">
        <v>0</v>
      </c>
      <c r="AN62">
        <v>0.159</v>
      </c>
      <c r="AP62">
        <v>0.192</v>
      </c>
      <c r="AQ62">
        <v>3.198</v>
      </c>
      <c r="AR62">
        <v>0.159</v>
      </c>
      <c r="AS62">
        <v>0.106</v>
      </c>
      <c r="AW62">
        <v>0.192</v>
      </c>
      <c r="AY62">
        <v>0.64400000000000002</v>
      </c>
      <c r="BU62">
        <v>68.790240999999995</v>
      </c>
      <c r="BX62">
        <v>0</v>
      </c>
      <c r="BZ62">
        <v>6.7199999999999996E-2</v>
      </c>
      <c r="CA62">
        <v>0.1152</v>
      </c>
      <c r="CB62">
        <v>0</v>
      </c>
      <c r="CC62">
        <v>0</v>
      </c>
      <c r="CD62">
        <v>0</v>
      </c>
      <c r="CE62">
        <v>0</v>
      </c>
      <c r="CF62">
        <v>0</v>
      </c>
      <c r="CG62">
        <v>0</v>
      </c>
      <c r="CH62">
        <v>0</v>
      </c>
      <c r="CI62">
        <v>0</v>
      </c>
      <c r="CJ62">
        <v>0</v>
      </c>
      <c r="CK62">
        <v>0</v>
      </c>
      <c r="CL62">
        <v>0</v>
      </c>
      <c r="CM62">
        <v>0</v>
      </c>
      <c r="CN62">
        <v>0</v>
      </c>
      <c r="CO62">
        <v>0</v>
      </c>
      <c r="CP62">
        <v>0</v>
      </c>
      <c r="CQ62">
        <v>0</v>
      </c>
      <c r="CR62">
        <v>0</v>
      </c>
      <c r="CS62">
        <v>0</v>
      </c>
      <c r="CT62" t="s">
        <v>138</v>
      </c>
      <c r="DL62" t="s">
        <v>246</v>
      </c>
      <c r="DM62">
        <v>50.65</v>
      </c>
      <c r="DN62">
        <v>13.55</v>
      </c>
      <c r="DO62" t="s">
        <v>247</v>
      </c>
      <c r="DP62" t="s">
        <v>248</v>
      </c>
    </row>
    <row r="63" spans="1:120" x14ac:dyDescent="0.2">
      <c r="A63">
        <v>1999</v>
      </c>
      <c r="C63">
        <v>790840401</v>
      </c>
      <c r="E63">
        <v>69</v>
      </c>
      <c r="F63">
        <v>50</v>
      </c>
      <c r="G63" t="s">
        <v>239</v>
      </c>
      <c r="H63" t="s">
        <v>240</v>
      </c>
      <c r="I63" t="s">
        <v>241</v>
      </c>
      <c r="J63" t="s">
        <v>242</v>
      </c>
      <c r="K63" t="s">
        <v>127</v>
      </c>
      <c r="L63" t="s">
        <v>125</v>
      </c>
      <c r="M63" t="s">
        <v>126</v>
      </c>
      <c r="N63" t="s">
        <v>127</v>
      </c>
      <c r="Q63">
        <v>128</v>
      </c>
      <c r="R63" t="s">
        <v>156</v>
      </c>
      <c r="T63" t="s">
        <v>252</v>
      </c>
      <c r="U63" t="s">
        <v>276</v>
      </c>
      <c r="V63" t="s">
        <v>277</v>
      </c>
      <c r="X63" t="s">
        <v>161</v>
      </c>
      <c r="Y63" t="s">
        <v>161</v>
      </c>
      <c r="Z63" t="s">
        <v>135</v>
      </c>
      <c r="AA63" t="s">
        <v>161</v>
      </c>
      <c r="AB63" t="s">
        <v>136</v>
      </c>
      <c r="AC63">
        <v>2</v>
      </c>
      <c r="AG63">
        <v>8760</v>
      </c>
      <c r="AJ63">
        <v>550.23599999999999</v>
      </c>
      <c r="AK63">
        <v>1</v>
      </c>
      <c r="AL63">
        <v>1</v>
      </c>
      <c r="AM63">
        <v>0</v>
      </c>
      <c r="AN63">
        <v>2.0609999999999999</v>
      </c>
      <c r="AP63">
        <v>1.0820000000000001</v>
      </c>
      <c r="AQ63">
        <v>131</v>
      </c>
      <c r="AR63">
        <v>2.0609999999999999</v>
      </c>
      <c r="AS63">
        <v>405.26400000000001</v>
      </c>
      <c r="AW63">
        <v>1.0820000000000001</v>
      </c>
      <c r="AY63">
        <v>10.829000000000001</v>
      </c>
      <c r="BU63">
        <v>1359.9217169999999</v>
      </c>
      <c r="BX63">
        <v>0</v>
      </c>
      <c r="BZ63">
        <v>0.37869999999999998</v>
      </c>
      <c r="CA63">
        <v>0.6492</v>
      </c>
      <c r="CB63">
        <v>0</v>
      </c>
      <c r="CC63">
        <v>0</v>
      </c>
      <c r="CD63">
        <v>0</v>
      </c>
      <c r="CE63">
        <v>0</v>
      </c>
      <c r="CF63">
        <v>0</v>
      </c>
      <c r="CG63">
        <v>0</v>
      </c>
      <c r="CH63">
        <v>0</v>
      </c>
      <c r="CI63">
        <v>0</v>
      </c>
      <c r="CJ63">
        <v>0</v>
      </c>
      <c r="CK63">
        <v>0</v>
      </c>
      <c r="CL63">
        <v>0</v>
      </c>
      <c r="CM63">
        <v>0</v>
      </c>
      <c r="CN63">
        <v>0</v>
      </c>
      <c r="CO63">
        <v>0</v>
      </c>
      <c r="CP63">
        <v>0</v>
      </c>
      <c r="CQ63">
        <v>0</v>
      </c>
      <c r="CR63">
        <v>0</v>
      </c>
      <c r="CS63">
        <v>0</v>
      </c>
      <c r="CT63" t="s">
        <v>138</v>
      </c>
      <c r="DL63" t="s">
        <v>246</v>
      </c>
      <c r="DM63">
        <v>50.65</v>
      </c>
      <c r="DN63">
        <v>13.55</v>
      </c>
      <c r="DO63" t="s">
        <v>247</v>
      </c>
      <c r="DP63" t="s">
        <v>248</v>
      </c>
    </row>
    <row r="64" spans="1:120" x14ac:dyDescent="0.2">
      <c r="A64">
        <v>1999</v>
      </c>
      <c r="C64">
        <v>790840401</v>
      </c>
      <c r="E64">
        <v>69</v>
      </c>
      <c r="F64">
        <v>50</v>
      </c>
      <c r="G64" t="s">
        <v>239</v>
      </c>
      <c r="H64" t="s">
        <v>240</v>
      </c>
      <c r="I64" t="s">
        <v>241</v>
      </c>
      <c r="J64" t="s">
        <v>242</v>
      </c>
      <c r="K64" t="s">
        <v>127</v>
      </c>
      <c r="L64" t="s">
        <v>125</v>
      </c>
      <c r="M64" t="s">
        <v>126</v>
      </c>
      <c r="N64" t="s">
        <v>127</v>
      </c>
      <c r="Q64">
        <v>124</v>
      </c>
      <c r="R64" t="s">
        <v>156</v>
      </c>
      <c r="T64" t="s">
        <v>268</v>
      </c>
      <c r="U64" t="s">
        <v>276</v>
      </c>
      <c r="V64" t="s">
        <v>277</v>
      </c>
      <c r="X64" t="s">
        <v>161</v>
      </c>
      <c r="Y64" t="s">
        <v>161</v>
      </c>
      <c r="Z64" t="s">
        <v>135</v>
      </c>
      <c r="AA64" t="s">
        <v>161</v>
      </c>
      <c r="AB64" t="s">
        <v>136</v>
      </c>
      <c r="AC64">
        <v>2</v>
      </c>
      <c r="AG64">
        <v>8760</v>
      </c>
      <c r="AJ64">
        <v>806.57100000000003</v>
      </c>
      <c r="AK64">
        <v>1</v>
      </c>
      <c r="AL64">
        <v>1</v>
      </c>
      <c r="AM64">
        <v>0</v>
      </c>
      <c r="AN64">
        <v>1.1519999999999999</v>
      </c>
      <c r="AP64">
        <v>47.762</v>
      </c>
      <c r="AQ64">
        <v>247.2</v>
      </c>
      <c r="AR64">
        <v>1.1519999999999999</v>
      </c>
      <c r="AS64">
        <v>503.762</v>
      </c>
      <c r="AW64">
        <v>47.762</v>
      </c>
      <c r="AY64">
        <v>6.6950000000000003</v>
      </c>
      <c r="BU64">
        <v>1496.99488</v>
      </c>
      <c r="BX64">
        <v>0</v>
      </c>
      <c r="BZ64">
        <v>16.716699999999999</v>
      </c>
      <c r="CA64">
        <v>28.6572</v>
      </c>
      <c r="CB64">
        <v>0</v>
      </c>
      <c r="CC64">
        <v>0</v>
      </c>
      <c r="CD64">
        <v>0</v>
      </c>
      <c r="CE64">
        <v>0</v>
      </c>
      <c r="CF64">
        <v>0</v>
      </c>
      <c r="CG64">
        <v>0</v>
      </c>
      <c r="CH64">
        <v>0</v>
      </c>
      <c r="CI64">
        <v>0</v>
      </c>
      <c r="CJ64">
        <v>0</v>
      </c>
      <c r="CK64">
        <v>0</v>
      </c>
      <c r="CL64">
        <v>0</v>
      </c>
      <c r="CM64">
        <v>0</v>
      </c>
      <c r="CN64">
        <v>0</v>
      </c>
      <c r="CO64">
        <v>0</v>
      </c>
      <c r="CP64">
        <v>0</v>
      </c>
      <c r="CQ64">
        <v>0</v>
      </c>
      <c r="CR64">
        <v>0</v>
      </c>
      <c r="CS64">
        <v>0</v>
      </c>
      <c r="CT64" t="s">
        <v>138</v>
      </c>
      <c r="DL64" t="s">
        <v>246</v>
      </c>
      <c r="DM64">
        <v>50.65</v>
      </c>
      <c r="DN64">
        <v>13.55</v>
      </c>
      <c r="DO64" t="s">
        <v>247</v>
      </c>
      <c r="DP64" t="s">
        <v>248</v>
      </c>
    </row>
    <row r="65" spans="1:120" x14ac:dyDescent="0.2">
      <c r="A65">
        <v>1999</v>
      </c>
      <c r="C65">
        <v>790840401</v>
      </c>
      <c r="E65">
        <v>69</v>
      </c>
      <c r="F65">
        <v>50</v>
      </c>
      <c r="G65" t="s">
        <v>239</v>
      </c>
      <c r="H65" t="s">
        <v>240</v>
      </c>
      <c r="I65" t="s">
        <v>241</v>
      </c>
      <c r="J65" t="s">
        <v>242</v>
      </c>
      <c r="K65" t="s">
        <v>127</v>
      </c>
      <c r="L65" t="s">
        <v>125</v>
      </c>
      <c r="M65" t="s">
        <v>126</v>
      </c>
      <c r="N65" t="s">
        <v>127</v>
      </c>
      <c r="Q65">
        <v>126</v>
      </c>
      <c r="R65" t="s">
        <v>156</v>
      </c>
      <c r="T65" t="s">
        <v>260</v>
      </c>
      <c r="U65" t="s">
        <v>272</v>
      </c>
      <c r="V65" t="s">
        <v>273</v>
      </c>
      <c r="X65" t="s">
        <v>161</v>
      </c>
      <c r="Y65" t="s">
        <v>161</v>
      </c>
      <c r="Z65" t="s">
        <v>135</v>
      </c>
      <c r="AA65" t="s">
        <v>161</v>
      </c>
      <c r="AB65" t="s">
        <v>136</v>
      </c>
      <c r="AC65">
        <v>2</v>
      </c>
      <c r="AG65">
        <v>5743</v>
      </c>
      <c r="AJ65">
        <v>0.16700000000000001</v>
      </c>
      <c r="AK65">
        <v>1</v>
      </c>
      <c r="AL65">
        <v>1</v>
      </c>
      <c r="AM65">
        <v>0</v>
      </c>
      <c r="AN65">
        <v>4.0000000000000001E-3</v>
      </c>
      <c r="AP65">
        <v>8.9999999999999993E-3</v>
      </c>
      <c r="AQ65">
        <v>0.13700000000000001</v>
      </c>
      <c r="AR65">
        <v>4.0000000000000001E-3</v>
      </c>
      <c r="AS65">
        <v>4.0000000000000001E-3</v>
      </c>
      <c r="AW65">
        <v>8.9999999999999993E-3</v>
      </c>
      <c r="AY65">
        <v>1.2999999999999999E-2</v>
      </c>
      <c r="BU65">
        <v>0.84089999999999998</v>
      </c>
      <c r="BX65">
        <v>0</v>
      </c>
      <c r="BZ65">
        <v>3.15E-3</v>
      </c>
      <c r="CA65">
        <v>5.4000000000000003E-3</v>
      </c>
      <c r="CB65">
        <v>0</v>
      </c>
      <c r="CC65">
        <v>0</v>
      </c>
      <c r="CD65">
        <v>0</v>
      </c>
      <c r="CE65">
        <v>0</v>
      </c>
      <c r="CF65">
        <v>0</v>
      </c>
      <c r="CG65">
        <v>0</v>
      </c>
      <c r="CH65">
        <v>0</v>
      </c>
      <c r="CI65">
        <v>0</v>
      </c>
      <c r="CJ65">
        <v>0</v>
      </c>
      <c r="CK65">
        <v>0</v>
      </c>
      <c r="CL65">
        <v>0</v>
      </c>
      <c r="CM65">
        <v>0</v>
      </c>
      <c r="CN65">
        <v>0</v>
      </c>
      <c r="CO65">
        <v>0</v>
      </c>
      <c r="CP65">
        <v>0</v>
      </c>
      <c r="CQ65">
        <v>0</v>
      </c>
      <c r="CR65">
        <v>0</v>
      </c>
      <c r="CS65">
        <v>0</v>
      </c>
      <c r="CT65" t="s">
        <v>138</v>
      </c>
      <c r="DL65" t="s">
        <v>246</v>
      </c>
      <c r="DM65">
        <v>50.65</v>
      </c>
      <c r="DN65">
        <v>13.55</v>
      </c>
      <c r="DO65" t="s">
        <v>247</v>
      </c>
      <c r="DP65" t="s">
        <v>248</v>
      </c>
    </row>
    <row r="66" spans="1:120" x14ac:dyDescent="0.2">
      <c r="A66">
        <v>1999</v>
      </c>
      <c r="C66">
        <v>790840401</v>
      </c>
      <c r="E66">
        <v>69</v>
      </c>
      <c r="F66">
        <v>50</v>
      </c>
      <c r="G66" t="s">
        <v>239</v>
      </c>
      <c r="H66" t="s">
        <v>240</v>
      </c>
      <c r="I66" t="s">
        <v>241</v>
      </c>
      <c r="J66" t="s">
        <v>242</v>
      </c>
      <c r="K66" t="s">
        <v>127</v>
      </c>
      <c r="L66" t="s">
        <v>125</v>
      </c>
      <c r="M66" t="s">
        <v>126</v>
      </c>
      <c r="N66" t="s">
        <v>127</v>
      </c>
      <c r="O66" t="s">
        <v>131</v>
      </c>
      <c r="Q66">
        <v>127</v>
      </c>
      <c r="R66" t="s">
        <v>190</v>
      </c>
      <c r="T66" t="s">
        <v>261</v>
      </c>
      <c r="U66" t="s">
        <v>274</v>
      </c>
      <c r="V66" t="s">
        <v>275</v>
      </c>
      <c r="X66" t="s">
        <v>194</v>
      </c>
      <c r="Y66" t="s">
        <v>194</v>
      </c>
      <c r="Z66" t="s">
        <v>135</v>
      </c>
      <c r="AA66" t="s">
        <v>195</v>
      </c>
      <c r="AB66" t="s">
        <v>136</v>
      </c>
      <c r="AC66">
        <v>2</v>
      </c>
      <c r="AG66">
        <v>8760</v>
      </c>
      <c r="AJ66">
        <v>947.08799999999997</v>
      </c>
      <c r="AK66">
        <v>1</v>
      </c>
      <c r="AL66">
        <v>1</v>
      </c>
      <c r="AM66">
        <v>0</v>
      </c>
      <c r="AN66">
        <v>0.27500000000000002</v>
      </c>
      <c r="AP66">
        <v>0.114</v>
      </c>
      <c r="AQ66">
        <v>10.821</v>
      </c>
      <c r="AR66">
        <v>0.27500000000000002</v>
      </c>
      <c r="AS66">
        <v>741.9</v>
      </c>
      <c r="AW66">
        <v>0.114</v>
      </c>
      <c r="AY66">
        <v>193.97800000000001</v>
      </c>
      <c r="BU66">
        <v>44.115839999999999</v>
      </c>
      <c r="BX66">
        <v>0</v>
      </c>
      <c r="BZ66">
        <v>3.9899999999999998E-2</v>
      </c>
      <c r="CA66">
        <v>6.8400000000000002E-2</v>
      </c>
      <c r="CB66">
        <v>0</v>
      </c>
      <c r="CC66">
        <v>0</v>
      </c>
      <c r="CD66">
        <v>0</v>
      </c>
      <c r="CE66">
        <v>0</v>
      </c>
      <c r="CF66">
        <v>0</v>
      </c>
      <c r="CG66">
        <v>0</v>
      </c>
      <c r="CH66">
        <v>0</v>
      </c>
      <c r="CI66">
        <v>0</v>
      </c>
      <c r="CJ66">
        <v>0</v>
      </c>
      <c r="CK66">
        <v>0</v>
      </c>
      <c r="CL66">
        <v>0</v>
      </c>
      <c r="CM66">
        <v>0</v>
      </c>
      <c r="CN66">
        <v>0</v>
      </c>
      <c r="CO66">
        <v>0</v>
      </c>
      <c r="CP66">
        <v>0</v>
      </c>
      <c r="CQ66">
        <v>0</v>
      </c>
      <c r="CR66">
        <v>0</v>
      </c>
      <c r="CS66">
        <v>0</v>
      </c>
      <c r="CT66" t="s">
        <v>138</v>
      </c>
      <c r="DL66" t="s">
        <v>246</v>
      </c>
      <c r="DM66">
        <v>50.65</v>
      </c>
      <c r="DN66">
        <v>13.55</v>
      </c>
      <c r="DO66" t="s">
        <v>247</v>
      </c>
      <c r="DP66" t="s">
        <v>248</v>
      </c>
    </row>
    <row r="67" spans="1:120" x14ac:dyDescent="0.2">
      <c r="A67">
        <v>1999</v>
      </c>
      <c r="C67">
        <v>790840401</v>
      </c>
      <c r="E67">
        <v>69</v>
      </c>
      <c r="F67">
        <v>50</v>
      </c>
      <c r="G67" t="s">
        <v>239</v>
      </c>
      <c r="H67" t="s">
        <v>240</v>
      </c>
      <c r="I67" t="s">
        <v>241</v>
      </c>
      <c r="J67" t="s">
        <v>242</v>
      </c>
      <c r="K67" t="s">
        <v>127</v>
      </c>
      <c r="L67" t="s">
        <v>125</v>
      </c>
      <c r="M67" t="s">
        <v>126</v>
      </c>
      <c r="N67" t="s">
        <v>127</v>
      </c>
      <c r="Q67">
        <v>117</v>
      </c>
      <c r="R67" t="s">
        <v>156</v>
      </c>
      <c r="T67" t="s">
        <v>264</v>
      </c>
      <c r="U67" t="s">
        <v>272</v>
      </c>
      <c r="V67" t="s">
        <v>273</v>
      </c>
      <c r="X67" t="s">
        <v>161</v>
      </c>
      <c r="Y67" t="s">
        <v>161</v>
      </c>
      <c r="Z67" t="s">
        <v>135</v>
      </c>
      <c r="AA67" t="s">
        <v>161</v>
      </c>
      <c r="AB67" t="s">
        <v>136</v>
      </c>
      <c r="AC67">
        <v>2</v>
      </c>
      <c r="AG67">
        <v>5161</v>
      </c>
      <c r="AJ67">
        <v>25.635999999999999</v>
      </c>
      <c r="AK67">
        <v>1</v>
      </c>
      <c r="AL67">
        <v>1</v>
      </c>
      <c r="AM67">
        <v>0</v>
      </c>
      <c r="AN67">
        <v>0.65900000000000003</v>
      </c>
      <c r="AP67">
        <v>0.39900000000000002</v>
      </c>
      <c r="AQ67">
        <v>22.1</v>
      </c>
      <c r="AR67">
        <v>0.65900000000000003</v>
      </c>
      <c r="AS67">
        <v>0.127</v>
      </c>
      <c r="AW67">
        <v>0.39900000000000002</v>
      </c>
      <c r="AY67">
        <v>2.351</v>
      </c>
      <c r="BU67">
        <v>457.34419800000001</v>
      </c>
      <c r="BX67">
        <v>0</v>
      </c>
      <c r="BZ67">
        <v>0.13965</v>
      </c>
      <c r="CA67">
        <v>0.2394</v>
      </c>
      <c r="CB67">
        <v>0</v>
      </c>
      <c r="CC67">
        <v>0</v>
      </c>
      <c r="CD67">
        <v>0</v>
      </c>
      <c r="CE67">
        <v>0</v>
      </c>
      <c r="CF67">
        <v>0</v>
      </c>
      <c r="CG67">
        <v>0</v>
      </c>
      <c r="CH67">
        <v>0</v>
      </c>
      <c r="CI67">
        <v>0</v>
      </c>
      <c r="CJ67">
        <v>0</v>
      </c>
      <c r="CK67">
        <v>0</v>
      </c>
      <c r="CL67">
        <v>0</v>
      </c>
      <c r="CM67">
        <v>0</v>
      </c>
      <c r="CN67">
        <v>0</v>
      </c>
      <c r="CO67">
        <v>0</v>
      </c>
      <c r="CP67">
        <v>0</v>
      </c>
      <c r="CQ67">
        <v>0</v>
      </c>
      <c r="CR67">
        <v>0</v>
      </c>
      <c r="CS67">
        <v>0</v>
      </c>
      <c r="CT67" t="s">
        <v>138</v>
      </c>
      <c r="DL67" t="s">
        <v>246</v>
      </c>
      <c r="DM67">
        <v>50.65</v>
      </c>
      <c r="DN67">
        <v>13.55</v>
      </c>
      <c r="DO67" t="s">
        <v>247</v>
      </c>
      <c r="DP67" t="s">
        <v>248</v>
      </c>
    </row>
    <row r="68" spans="1:120" x14ac:dyDescent="0.2">
      <c r="A68">
        <v>1999</v>
      </c>
      <c r="C68">
        <v>790840401</v>
      </c>
      <c r="E68">
        <v>69</v>
      </c>
      <c r="F68">
        <v>50</v>
      </c>
      <c r="G68" t="s">
        <v>239</v>
      </c>
      <c r="H68" t="s">
        <v>240</v>
      </c>
      <c r="I68" t="s">
        <v>241</v>
      </c>
      <c r="J68" t="s">
        <v>242</v>
      </c>
      <c r="K68" t="s">
        <v>127</v>
      </c>
      <c r="L68" t="s">
        <v>125</v>
      </c>
      <c r="M68" t="s">
        <v>126</v>
      </c>
      <c r="N68" t="s">
        <v>127</v>
      </c>
      <c r="Q68">
        <v>119</v>
      </c>
      <c r="R68" t="s">
        <v>156</v>
      </c>
      <c r="T68" t="s">
        <v>265</v>
      </c>
      <c r="U68" t="s">
        <v>272</v>
      </c>
      <c r="V68" t="s">
        <v>273</v>
      </c>
      <c r="X68" t="s">
        <v>161</v>
      </c>
      <c r="Y68" t="s">
        <v>161</v>
      </c>
      <c r="Z68" t="s">
        <v>135</v>
      </c>
      <c r="AA68" t="s">
        <v>161</v>
      </c>
      <c r="AB68" t="s">
        <v>136</v>
      </c>
      <c r="AC68">
        <v>2</v>
      </c>
      <c r="AG68">
        <v>4918</v>
      </c>
      <c r="AJ68">
        <v>81.177999999999997</v>
      </c>
      <c r="AK68">
        <v>1</v>
      </c>
      <c r="AL68">
        <v>1</v>
      </c>
      <c r="AM68">
        <v>0</v>
      </c>
      <c r="AN68">
        <v>0.5</v>
      </c>
      <c r="AP68">
        <v>7.4779999999999998</v>
      </c>
      <c r="AQ68">
        <v>14.3</v>
      </c>
      <c r="AR68">
        <v>0.5</v>
      </c>
      <c r="AS68">
        <v>44.4</v>
      </c>
      <c r="AW68">
        <v>7.4779999999999998</v>
      </c>
      <c r="AY68">
        <v>14.5</v>
      </c>
      <c r="BS68">
        <v>102.2448</v>
      </c>
      <c r="BU68">
        <v>4.0848000000000004</v>
      </c>
      <c r="BX68">
        <v>0</v>
      </c>
      <c r="BZ68">
        <v>2.6173000000000002</v>
      </c>
      <c r="CA68">
        <v>4.4867999999999997</v>
      </c>
      <c r="CB68">
        <v>0</v>
      </c>
      <c r="CC68">
        <v>0</v>
      </c>
      <c r="CD68">
        <v>0</v>
      </c>
      <c r="CE68">
        <v>0</v>
      </c>
      <c r="CF68">
        <v>0</v>
      </c>
      <c r="CG68">
        <v>0</v>
      </c>
      <c r="CH68">
        <v>0</v>
      </c>
      <c r="CI68">
        <v>0</v>
      </c>
      <c r="CJ68">
        <v>0</v>
      </c>
      <c r="CK68">
        <v>0</v>
      </c>
      <c r="CL68">
        <v>0</v>
      </c>
      <c r="CM68">
        <v>0</v>
      </c>
      <c r="CN68">
        <v>0</v>
      </c>
      <c r="CO68">
        <v>0</v>
      </c>
      <c r="CP68">
        <v>0</v>
      </c>
      <c r="CQ68">
        <v>0</v>
      </c>
      <c r="CR68">
        <v>0</v>
      </c>
      <c r="CS68">
        <v>0</v>
      </c>
      <c r="CT68" t="s">
        <v>138</v>
      </c>
      <c r="DL68" t="s">
        <v>246</v>
      </c>
      <c r="DM68">
        <v>50.65</v>
      </c>
      <c r="DN68">
        <v>13.55</v>
      </c>
      <c r="DO68" t="s">
        <v>247</v>
      </c>
      <c r="DP68" t="s">
        <v>248</v>
      </c>
    </row>
    <row r="69" spans="1:120" x14ac:dyDescent="0.2">
      <c r="A69">
        <v>1999</v>
      </c>
      <c r="C69">
        <v>790840401</v>
      </c>
      <c r="E69">
        <v>69</v>
      </c>
      <c r="F69">
        <v>50</v>
      </c>
      <c r="G69" t="s">
        <v>239</v>
      </c>
      <c r="H69" t="s">
        <v>240</v>
      </c>
      <c r="I69" t="s">
        <v>241</v>
      </c>
      <c r="J69" t="s">
        <v>242</v>
      </c>
      <c r="K69" t="s">
        <v>127</v>
      </c>
      <c r="L69" t="s">
        <v>125</v>
      </c>
      <c r="M69" t="s">
        <v>126</v>
      </c>
      <c r="N69" t="s">
        <v>127</v>
      </c>
      <c r="O69" t="s">
        <v>175</v>
      </c>
      <c r="Q69">
        <v>132</v>
      </c>
      <c r="R69" t="s">
        <v>233</v>
      </c>
      <c r="T69" t="s">
        <v>278</v>
      </c>
      <c r="U69" t="s">
        <v>270</v>
      </c>
      <c r="V69" t="s">
        <v>271</v>
      </c>
      <c r="X69" t="s">
        <v>183</v>
      </c>
      <c r="Y69" t="s">
        <v>183</v>
      </c>
      <c r="Z69" t="s">
        <v>135</v>
      </c>
      <c r="AA69" t="s">
        <v>183</v>
      </c>
      <c r="AB69" t="s">
        <v>136</v>
      </c>
      <c r="AC69">
        <v>3</v>
      </c>
      <c r="AG69">
        <v>8760</v>
      </c>
      <c r="AJ69">
        <v>109.289</v>
      </c>
      <c r="AK69">
        <v>0</v>
      </c>
      <c r="AL69">
        <v>1</v>
      </c>
      <c r="AM69">
        <v>0</v>
      </c>
      <c r="AN69">
        <v>109.289</v>
      </c>
      <c r="AR69">
        <v>109.289</v>
      </c>
      <c r="BX69">
        <v>0</v>
      </c>
      <c r="CB69">
        <v>0</v>
      </c>
      <c r="CC69">
        <v>0</v>
      </c>
      <c r="CD69">
        <v>0</v>
      </c>
      <c r="CE69">
        <v>0</v>
      </c>
      <c r="CF69">
        <v>0</v>
      </c>
      <c r="CG69">
        <v>0</v>
      </c>
      <c r="CH69">
        <v>0</v>
      </c>
      <c r="CI69">
        <v>0</v>
      </c>
      <c r="CJ69">
        <v>0</v>
      </c>
      <c r="CK69">
        <v>0</v>
      </c>
      <c r="CL69">
        <v>0</v>
      </c>
      <c r="CM69">
        <v>0</v>
      </c>
      <c r="CN69">
        <v>0</v>
      </c>
      <c r="CO69">
        <v>0</v>
      </c>
      <c r="CP69">
        <v>0</v>
      </c>
      <c r="CQ69">
        <v>0</v>
      </c>
      <c r="CR69">
        <v>0</v>
      </c>
      <c r="CS69">
        <v>0</v>
      </c>
      <c r="CT69" t="s">
        <v>138</v>
      </c>
      <c r="CU69">
        <v>8.9999999999999993E-3</v>
      </c>
      <c r="DL69" t="s">
        <v>246</v>
      </c>
      <c r="DM69">
        <v>50.65</v>
      </c>
      <c r="DN69">
        <v>13.55</v>
      </c>
      <c r="DO69" t="s">
        <v>247</v>
      </c>
      <c r="DP69" t="s">
        <v>248</v>
      </c>
    </row>
    <row r="70" spans="1:120" x14ac:dyDescent="0.2">
      <c r="A70">
        <v>1999</v>
      </c>
      <c r="C70">
        <v>790840401</v>
      </c>
      <c r="E70">
        <v>69</v>
      </c>
      <c r="F70">
        <v>50</v>
      </c>
      <c r="G70" t="s">
        <v>239</v>
      </c>
      <c r="H70" t="s">
        <v>240</v>
      </c>
      <c r="I70" t="s">
        <v>241</v>
      </c>
      <c r="J70" t="s">
        <v>242</v>
      </c>
      <c r="K70" t="s">
        <v>127</v>
      </c>
      <c r="L70" t="s">
        <v>125</v>
      </c>
      <c r="M70" t="s">
        <v>126</v>
      </c>
      <c r="N70" t="s">
        <v>127</v>
      </c>
      <c r="Q70">
        <v>137</v>
      </c>
      <c r="R70" t="s">
        <v>156</v>
      </c>
      <c r="T70" t="s">
        <v>280</v>
      </c>
      <c r="U70" t="s">
        <v>272</v>
      </c>
      <c r="V70" t="s">
        <v>273</v>
      </c>
      <c r="X70" t="s">
        <v>161</v>
      </c>
      <c r="Y70" t="s">
        <v>161</v>
      </c>
      <c r="Z70" t="s">
        <v>135</v>
      </c>
      <c r="AA70" t="s">
        <v>161</v>
      </c>
      <c r="AB70" t="s">
        <v>136</v>
      </c>
      <c r="AC70">
        <v>2</v>
      </c>
      <c r="AG70">
        <v>710</v>
      </c>
      <c r="AJ70">
        <v>6.5069999999999997</v>
      </c>
      <c r="AK70">
        <v>1</v>
      </c>
      <c r="AL70">
        <v>1</v>
      </c>
      <c r="AM70">
        <v>0</v>
      </c>
      <c r="AN70">
        <v>8.5999999999999993E-2</v>
      </c>
      <c r="AP70">
        <v>3.5999999999999997E-2</v>
      </c>
      <c r="AQ70">
        <v>5.8860000000000001</v>
      </c>
      <c r="AR70">
        <v>8.5999999999999993E-2</v>
      </c>
      <c r="AS70">
        <v>1.7000000000000001E-2</v>
      </c>
      <c r="AW70">
        <v>3.5999999999999997E-2</v>
      </c>
      <c r="AY70">
        <v>0.48199999999999998</v>
      </c>
      <c r="BU70">
        <v>49.476950000000002</v>
      </c>
      <c r="BX70">
        <v>0</v>
      </c>
      <c r="BZ70">
        <v>1.26E-2</v>
      </c>
      <c r="CA70">
        <v>2.1600000000000001E-2</v>
      </c>
      <c r="CB70">
        <v>0</v>
      </c>
      <c r="CC70">
        <v>0</v>
      </c>
      <c r="CD70">
        <v>0</v>
      </c>
      <c r="CE70">
        <v>0</v>
      </c>
      <c r="CF70">
        <v>0</v>
      </c>
      <c r="CG70">
        <v>0</v>
      </c>
      <c r="CH70">
        <v>0</v>
      </c>
      <c r="CI70">
        <v>0</v>
      </c>
      <c r="CJ70">
        <v>0</v>
      </c>
      <c r="CK70">
        <v>0</v>
      </c>
      <c r="CL70">
        <v>0</v>
      </c>
      <c r="CM70">
        <v>0</v>
      </c>
      <c r="CN70">
        <v>0</v>
      </c>
      <c r="CO70">
        <v>0</v>
      </c>
      <c r="CP70">
        <v>0</v>
      </c>
      <c r="CQ70">
        <v>0</v>
      </c>
      <c r="CR70">
        <v>0</v>
      </c>
      <c r="CS70">
        <v>0</v>
      </c>
      <c r="CT70" t="s">
        <v>138</v>
      </c>
      <c r="DL70" t="s">
        <v>246</v>
      </c>
      <c r="DM70">
        <v>50.65</v>
      </c>
      <c r="DN70">
        <v>13.55</v>
      </c>
      <c r="DO70" t="s">
        <v>247</v>
      </c>
      <c r="DP70" t="s">
        <v>248</v>
      </c>
    </row>
    <row r="71" spans="1:120" x14ac:dyDescent="0.2">
      <c r="A71">
        <v>1999</v>
      </c>
      <c r="C71">
        <v>790840401</v>
      </c>
      <c r="E71">
        <v>69</v>
      </c>
      <c r="F71">
        <v>50</v>
      </c>
      <c r="G71" t="s">
        <v>239</v>
      </c>
      <c r="H71" t="s">
        <v>240</v>
      </c>
      <c r="I71" t="s">
        <v>241</v>
      </c>
      <c r="J71" t="s">
        <v>242</v>
      </c>
      <c r="K71" t="s">
        <v>127</v>
      </c>
      <c r="L71" t="s">
        <v>125</v>
      </c>
      <c r="M71" t="s">
        <v>126</v>
      </c>
      <c r="N71" t="s">
        <v>127</v>
      </c>
      <c r="Q71">
        <v>134</v>
      </c>
      <c r="R71" t="s">
        <v>156</v>
      </c>
      <c r="T71" t="s">
        <v>249</v>
      </c>
      <c r="U71" t="s">
        <v>272</v>
      </c>
      <c r="V71" t="s">
        <v>273</v>
      </c>
      <c r="X71" t="s">
        <v>161</v>
      </c>
      <c r="Y71" t="s">
        <v>161</v>
      </c>
      <c r="Z71" t="s">
        <v>135</v>
      </c>
      <c r="AA71" t="s">
        <v>161</v>
      </c>
      <c r="AB71" t="s">
        <v>136</v>
      </c>
      <c r="AC71">
        <v>2</v>
      </c>
      <c r="AG71">
        <v>6154</v>
      </c>
      <c r="AJ71">
        <v>34.432000000000002</v>
      </c>
      <c r="AK71">
        <v>1</v>
      </c>
      <c r="AL71">
        <v>1</v>
      </c>
      <c r="AM71">
        <v>0</v>
      </c>
      <c r="AN71">
        <v>1.0259100000000001</v>
      </c>
      <c r="AP71">
        <v>0.42799999999999999</v>
      </c>
      <c r="AQ71">
        <v>32.222999999999999</v>
      </c>
      <c r="AR71">
        <v>1.0259100000000001</v>
      </c>
      <c r="AS71">
        <v>0.20499999999999999</v>
      </c>
      <c r="AW71">
        <v>0.42799999999999999</v>
      </c>
      <c r="AY71">
        <v>0.55000000000000004</v>
      </c>
      <c r="BU71">
        <v>727.70712000000003</v>
      </c>
      <c r="BX71">
        <v>0</v>
      </c>
      <c r="BZ71">
        <v>0.14979999999999999</v>
      </c>
      <c r="CA71">
        <v>0.25679999999999997</v>
      </c>
      <c r="CB71">
        <v>0</v>
      </c>
      <c r="CC71">
        <v>0</v>
      </c>
      <c r="CD71">
        <v>0</v>
      </c>
      <c r="CE71">
        <v>0</v>
      </c>
      <c r="CF71">
        <v>0</v>
      </c>
      <c r="CG71">
        <v>0</v>
      </c>
      <c r="CH71">
        <v>0</v>
      </c>
      <c r="CI71">
        <v>0</v>
      </c>
      <c r="CJ71">
        <v>0</v>
      </c>
      <c r="CK71">
        <v>0</v>
      </c>
      <c r="CL71">
        <v>0</v>
      </c>
      <c r="CM71">
        <v>0</v>
      </c>
      <c r="CN71">
        <v>0</v>
      </c>
      <c r="CO71">
        <v>0</v>
      </c>
      <c r="CP71">
        <v>0</v>
      </c>
      <c r="CQ71">
        <v>0</v>
      </c>
      <c r="CR71">
        <v>0</v>
      </c>
      <c r="CS71">
        <v>0</v>
      </c>
      <c r="CT71" t="s">
        <v>138</v>
      </c>
      <c r="DL71" t="s">
        <v>246</v>
      </c>
      <c r="DM71">
        <v>50.65</v>
      </c>
      <c r="DN71">
        <v>13.55</v>
      </c>
      <c r="DO71" t="s">
        <v>247</v>
      </c>
      <c r="DP71" t="s">
        <v>248</v>
      </c>
    </row>
    <row r="72" spans="1:120" x14ac:dyDescent="0.2">
      <c r="A72">
        <v>1999</v>
      </c>
      <c r="C72">
        <v>790840401</v>
      </c>
      <c r="E72">
        <v>69</v>
      </c>
      <c r="F72">
        <v>50</v>
      </c>
      <c r="G72" t="s">
        <v>239</v>
      </c>
      <c r="H72" t="s">
        <v>240</v>
      </c>
      <c r="I72" t="s">
        <v>241</v>
      </c>
      <c r="J72" t="s">
        <v>242</v>
      </c>
      <c r="K72" t="s">
        <v>127</v>
      </c>
      <c r="L72" t="s">
        <v>125</v>
      </c>
      <c r="M72" t="s">
        <v>126</v>
      </c>
      <c r="N72" t="s">
        <v>127</v>
      </c>
      <c r="Q72">
        <v>114</v>
      </c>
      <c r="R72" t="s">
        <v>156</v>
      </c>
      <c r="T72" t="s">
        <v>269</v>
      </c>
      <c r="U72" t="s">
        <v>272</v>
      </c>
      <c r="V72" t="s">
        <v>273</v>
      </c>
      <c r="X72" t="s">
        <v>161</v>
      </c>
      <c r="Y72" t="s">
        <v>161</v>
      </c>
      <c r="Z72" t="s">
        <v>135</v>
      </c>
      <c r="AA72" t="s">
        <v>161</v>
      </c>
      <c r="AB72" t="s">
        <v>136</v>
      </c>
      <c r="AC72">
        <v>2</v>
      </c>
      <c r="AG72">
        <v>744</v>
      </c>
      <c r="AJ72">
        <v>1.224</v>
      </c>
      <c r="AK72">
        <v>1</v>
      </c>
      <c r="AL72">
        <v>1</v>
      </c>
      <c r="AM72">
        <v>0</v>
      </c>
      <c r="AN72">
        <v>2.1999999999999999E-2</v>
      </c>
      <c r="AP72">
        <v>8.9999999999999993E-3</v>
      </c>
      <c r="AQ72">
        <v>0.622</v>
      </c>
      <c r="AR72">
        <v>2.1999999999999999E-2</v>
      </c>
      <c r="AS72">
        <v>0.25800000000000001</v>
      </c>
      <c r="AW72">
        <v>8.9999999999999993E-3</v>
      </c>
      <c r="AY72">
        <v>0.313</v>
      </c>
      <c r="BS72">
        <v>0</v>
      </c>
      <c r="BU72">
        <v>15.76052</v>
      </c>
      <c r="BX72">
        <v>0</v>
      </c>
      <c r="BZ72">
        <v>3.15E-3</v>
      </c>
      <c r="CA72">
        <v>5.4000000000000003E-3</v>
      </c>
      <c r="CB72">
        <v>0</v>
      </c>
      <c r="CC72">
        <v>0</v>
      </c>
      <c r="CD72">
        <v>0</v>
      </c>
      <c r="CE72">
        <v>0</v>
      </c>
      <c r="CF72">
        <v>0</v>
      </c>
      <c r="CG72">
        <v>0</v>
      </c>
      <c r="CH72">
        <v>0</v>
      </c>
      <c r="CI72">
        <v>0</v>
      </c>
      <c r="CJ72">
        <v>0</v>
      </c>
      <c r="CK72">
        <v>0</v>
      </c>
      <c r="CL72">
        <v>0</v>
      </c>
      <c r="CM72">
        <v>0</v>
      </c>
      <c r="CN72">
        <v>0</v>
      </c>
      <c r="CO72">
        <v>0</v>
      </c>
      <c r="CP72">
        <v>0</v>
      </c>
      <c r="CQ72">
        <v>0</v>
      </c>
      <c r="CR72">
        <v>0</v>
      </c>
      <c r="CS72">
        <v>0</v>
      </c>
      <c r="CT72" t="s">
        <v>138</v>
      </c>
      <c r="DL72" t="s">
        <v>246</v>
      </c>
      <c r="DM72">
        <v>50.65</v>
      </c>
      <c r="DN72">
        <v>13.55</v>
      </c>
      <c r="DO72" t="s">
        <v>247</v>
      </c>
      <c r="DP72" t="s">
        <v>248</v>
      </c>
    </row>
    <row r="73" spans="1:120" x14ac:dyDescent="0.2">
      <c r="A73">
        <v>1999</v>
      </c>
      <c r="C73">
        <v>790840401</v>
      </c>
      <c r="E73">
        <v>69</v>
      </c>
      <c r="F73">
        <v>50</v>
      </c>
      <c r="G73" t="s">
        <v>239</v>
      </c>
      <c r="H73" t="s">
        <v>240</v>
      </c>
      <c r="I73" t="s">
        <v>241</v>
      </c>
      <c r="J73" t="s">
        <v>242</v>
      </c>
      <c r="K73" t="s">
        <v>127</v>
      </c>
      <c r="L73" t="s">
        <v>125</v>
      </c>
      <c r="M73" t="s">
        <v>126</v>
      </c>
      <c r="N73" t="s">
        <v>127</v>
      </c>
      <c r="Q73">
        <v>123</v>
      </c>
      <c r="R73" t="s">
        <v>156</v>
      </c>
      <c r="T73" t="s">
        <v>253</v>
      </c>
      <c r="U73" t="s">
        <v>272</v>
      </c>
      <c r="V73" t="s">
        <v>273</v>
      </c>
      <c r="X73" t="s">
        <v>161</v>
      </c>
      <c r="Y73" t="s">
        <v>161</v>
      </c>
      <c r="Z73" t="s">
        <v>135</v>
      </c>
      <c r="AA73" t="s">
        <v>161</v>
      </c>
      <c r="AB73" t="s">
        <v>136</v>
      </c>
      <c r="AC73">
        <v>2</v>
      </c>
      <c r="AG73">
        <v>6446</v>
      </c>
      <c r="AJ73">
        <v>14.731</v>
      </c>
      <c r="AK73">
        <v>1</v>
      </c>
      <c r="AL73">
        <v>1</v>
      </c>
      <c r="AM73">
        <v>0</v>
      </c>
      <c r="AN73">
        <v>0.18099999999999999</v>
      </c>
      <c r="AP73">
        <v>1.022</v>
      </c>
      <c r="AQ73">
        <v>5.4249999999999998</v>
      </c>
      <c r="AR73">
        <v>0.18099999999999999</v>
      </c>
      <c r="AS73">
        <v>4.8620000000000001</v>
      </c>
      <c r="AW73">
        <v>1.022</v>
      </c>
      <c r="AY73">
        <v>3.2410000000000001</v>
      </c>
      <c r="BS73">
        <v>11.22</v>
      </c>
      <c r="BX73">
        <v>0</v>
      </c>
      <c r="BZ73">
        <v>0.35770000000000002</v>
      </c>
      <c r="CA73">
        <v>0.61319999999999997</v>
      </c>
      <c r="CB73">
        <v>0</v>
      </c>
      <c r="CC73">
        <v>0</v>
      </c>
      <c r="CD73">
        <v>0</v>
      </c>
      <c r="CE73">
        <v>0</v>
      </c>
      <c r="CF73">
        <v>0</v>
      </c>
      <c r="CG73">
        <v>0</v>
      </c>
      <c r="CH73">
        <v>0</v>
      </c>
      <c r="CI73">
        <v>0</v>
      </c>
      <c r="CJ73">
        <v>0</v>
      </c>
      <c r="CK73">
        <v>0</v>
      </c>
      <c r="CL73">
        <v>0</v>
      </c>
      <c r="CM73">
        <v>0</v>
      </c>
      <c r="CN73">
        <v>0</v>
      </c>
      <c r="CO73">
        <v>0</v>
      </c>
      <c r="CP73">
        <v>0</v>
      </c>
      <c r="CQ73">
        <v>0</v>
      </c>
      <c r="CR73">
        <v>0</v>
      </c>
      <c r="CS73">
        <v>0</v>
      </c>
      <c r="CT73" t="s">
        <v>138</v>
      </c>
      <c r="DL73" t="s">
        <v>246</v>
      </c>
      <c r="DM73">
        <v>50.65</v>
      </c>
      <c r="DN73">
        <v>13.55</v>
      </c>
      <c r="DO73" t="s">
        <v>247</v>
      </c>
      <c r="DP73" t="s">
        <v>248</v>
      </c>
    </row>
    <row r="74" spans="1:120" x14ac:dyDescent="0.2">
      <c r="A74">
        <v>2000</v>
      </c>
      <c r="C74">
        <v>790840401</v>
      </c>
      <c r="E74">
        <v>69</v>
      </c>
      <c r="F74">
        <v>50</v>
      </c>
      <c r="G74" t="s">
        <v>239</v>
      </c>
      <c r="H74" t="s">
        <v>240</v>
      </c>
      <c r="I74" t="s">
        <v>241</v>
      </c>
      <c r="J74" t="s">
        <v>242</v>
      </c>
      <c r="K74" t="s">
        <v>127</v>
      </c>
      <c r="L74" t="s">
        <v>125</v>
      </c>
      <c r="M74" t="s">
        <v>126</v>
      </c>
      <c r="N74" t="s">
        <v>127</v>
      </c>
      <c r="O74" t="s">
        <v>175</v>
      </c>
      <c r="Q74">
        <v>109</v>
      </c>
      <c r="R74" t="s">
        <v>156</v>
      </c>
      <c r="T74" t="s">
        <v>285</v>
      </c>
      <c r="U74" t="s">
        <v>272</v>
      </c>
      <c r="V74" t="s">
        <v>273</v>
      </c>
      <c r="X74" t="s">
        <v>183</v>
      </c>
      <c r="Y74" t="s">
        <v>183</v>
      </c>
      <c r="Z74" t="s">
        <v>135</v>
      </c>
      <c r="AA74" t="s">
        <v>183</v>
      </c>
      <c r="AB74" t="s">
        <v>136</v>
      </c>
      <c r="AC74">
        <v>3</v>
      </c>
      <c r="AD74" t="s">
        <v>212</v>
      </c>
      <c r="AE74" t="s">
        <v>212</v>
      </c>
      <c r="AG74">
        <v>7969</v>
      </c>
      <c r="AJ74">
        <v>2.1339999999999999</v>
      </c>
      <c r="AK74">
        <v>1</v>
      </c>
      <c r="AL74">
        <v>1</v>
      </c>
      <c r="AM74">
        <v>0</v>
      </c>
      <c r="AN74">
        <v>0.12</v>
      </c>
      <c r="AP74">
        <v>7.0000000000000007E-2</v>
      </c>
      <c r="AQ74">
        <v>1.7010000000000001</v>
      </c>
      <c r="AR74">
        <v>0.12</v>
      </c>
      <c r="AS74">
        <v>0.08</v>
      </c>
      <c r="AW74">
        <v>7.0000000000000007E-2</v>
      </c>
      <c r="AY74">
        <v>0.16300000000000001</v>
      </c>
      <c r="BX74">
        <v>0</v>
      </c>
      <c r="BZ74">
        <v>2.4500000000000001E-2</v>
      </c>
      <c r="CA74">
        <v>4.2000000000000003E-2</v>
      </c>
      <c r="CB74">
        <v>0</v>
      </c>
      <c r="CC74">
        <v>0</v>
      </c>
      <c r="CD74">
        <v>0</v>
      </c>
      <c r="CE74">
        <v>0</v>
      </c>
      <c r="CF74">
        <v>0</v>
      </c>
      <c r="CG74">
        <v>0</v>
      </c>
      <c r="CH74">
        <v>0</v>
      </c>
      <c r="CI74">
        <v>0</v>
      </c>
      <c r="CJ74">
        <v>0</v>
      </c>
      <c r="CK74">
        <v>0</v>
      </c>
      <c r="CL74">
        <v>0</v>
      </c>
      <c r="CM74">
        <v>0</v>
      </c>
      <c r="CN74">
        <v>0</v>
      </c>
      <c r="CO74">
        <v>0</v>
      </c>
      <c r="CP74">
        <v>0</v>
      </c>
      <c r="CQ74">
        <v>0</v>
      </c>
      <c r="CR74">
        <v>0</v>
      </c>
      <c r="CS74">
        <v>0</v>
      </c>
      <c r="CT74" t="s">
        <v>138</v>
      </c>
      <c r="DL74" t="s">
        <v>246</v>
      </c>
      <c r="DM74">
        <v>50.65</v>
      </c>
      <c r="DN74">
        <v>13.55</v>
      </c>
      <c r="DO74" t="s">
        <v>247</v>
      </c>
      <c r="DP74" t="s">
        <v>248</v>
      </c>
    </row>
    <row r="75" spans="1:120" x14ac:dyDescent="0.2">
      <c r="A75">
        <v>2000</v>
      </c>
      <c r="C75">
        <v>790840401</v>
      </c>
      <c r="E75">
        <v>69</v>
      </c>
      <c r="F75">
        <v>50</v>
      </c>
      <c r="G75" t="s">
        <v>239</v>
      </c>
      <c r="H75" t="s">
        <v>240</v>
      </c>
      <c r="I75" t="s">
        <v>241</v>
      </c>
      <c r="J75" t="s">
        <v>242</v>
      </c>
      <c r="K75" t="s">
        <v>127</v>
      </c>
      <c r="L75" t="s">
        <v>125</v>
      </c>
      <c r="M75" t="s">
        <v>126</v>
      </c>
      <c r="N75" t="s">
        <v>127</v>
      </c>
      <c r="O75" t="s">
        <v>175</v>
      </c>
      <c r="Q75">
        <v>126</v>
      </c>
      <c r="R75" t="s">
        <v>156</v>
      </c>
      <c r="T75" t="s">
        <v>260</v>
      </c>
      <c r="U75" t="s">
        <v>272</v>
      </c>
      <c r="V75" t="s">
        <v>273</v>
      </c>
      <c r="X75" t="s">
        <v>183</v>
      </c>
      <c r="Y75" t="s">
        <v>183</v>
      </c>
      <c r="Z75" t="s">
        <v>135</v>
      </c>
      <c r="AA75" t="s">
        <v>183</v>
      </c>
      <c r="AB75" t="s">
        <v>136</v>
      </c>
      <c r="AC75">
        <v>3</v>
      </c>
      <c r="AD75" t="s">
        <v>212</v>
      </c>
      <c r="AE75" t="s">
        <v>212</v>
      </c>
      <c r="AG75">
        <v>8574</v>
      </c>
      <c r="AJ75">
        <v>0.106</v>
      </c>
      <c r="AK75">
        <v>1</v>
      </c>
      <c r="AL75">
        <v>1</v>
      </c>
      <c r="AM75">
        <v>0</v>
      </c>
      <c r="AN75">
        <v>5.0000000000000001E-3</v>
      </c>
      <c r="AP75">
        <v>1.2E-2</v>
      </c>
      <c r="AQ75">
        <v>8.1000000000000003E-2</v>
      </c>
      <c r="AR75">
        <v>5.0000000000000001E-3</v>
      </c>
      <c r="AS75">
        <v>5.0000000000000001E-3</v>
      </c>
      <c r="AW75">
        <v>1.2E-2</v>
      </c>
      <c r="AY75">
        <v>3.0000000000000001E-3</v>
      </c>
      <c r="BX75">
        <v>0</v>
      </c>
      <c r="BZ75">
        <v>4.1999999999999997E-3</v>
      </c>
      <c r="CA75">
        <v>7.1999999999999998E-3</v>
      </c>
      <c r="CB75">
        <v>0</v>
      </c>
      <c r="CC75">
        <v>0</v>
      </c>
      <c r="CD75">
        <v>0</v>
      </c>
      <c r="CE75">
        <v>0</v>
      </c>
      <c r="CF75">
        <v>0</v>
      </c>
      <c r="CG75">
        <v>0</v>
      </c>
      <c r="CH75">
        <v>0</v>
      </c>
      <c r="CI75">
        <v>0</v>
      </c>
      <c r="CJ75">
        <v>0</v>
      </c>
      <c r="CK75">
        <v>0</v>
      </c>
      <c r="CL75">
        <v>0</v>
      </c>
      <c r="CM75">
        <v>0</v>
      </c>
      <c r="CN75">
        <v>0</v>
      </c>
      <c r="CO75">
        <v>0</v>
      </c>
      <c r="CP75">
        <v>0</v>
      </c>
      <c r="CQ75">
        <v>0</v>
      </c>
      <c r="CR75">
        <v>0</v>
      </c>
      <c r="CS75">
        <v>0</v>
      </c>
      <c r="CT75" t="s">
        <v>138</v>
      </c>
      <c r="DL75" t="s">
        <v>246</v>
      </c>
      <c r="DM75">
        <v>50.65</v>
      </c>
      <c r="DN75">
        <v>13.55</v>
      </c>
      <c r="DO75" t="s">
        <v>247</v>
      </c>
      <c r="DP75" t="s">
        <v>248</v>
      </c>
    </row>
    <row r="76" spans="1:120" x14ac:dyDescent="0.2">
      <c r="A76">
        <v>2000</v>
      </c>
      <c r="C76">
        <v>790840401</v>
      </c>
      <c r="E76">
        <v>69</v>
      </c>
      <c r="F76">
        <v>50</v>
      </c>
      <c r="G76" t="s">
        <v>239</v>
      </c>
      <c r="H76" t="s">
        <v>240</v>
      </c>
      <c r="I76" t="s">
        <v>241</v>
      </c>
      <c r="J76" t="s">
        <v>242</v>
      </c>
      <c r="K76" t="s">
        <v>127</v>
      </c>
      <c r="L76" t="s">
        <v>125</v>
      </c>
      <c r="M76" t="s">
        <v>126</v>
      </c>
      <c r="N76" t="s">
        <v>127</v>
      </c>
      <c r="O76" t="s">
        <v>131</v>
      </c>
      <c r="Q76">
        <v>127</v>
      </c>
      <c r="R76" t="s">
        <v>190</v>
      </c>
      <c r="T76" t="s">
        <v>281</v>
      </c>
      <c r="U76" t="s">
        <v>274</v>
      </c>
      <c r="V76" t="s">
        <v>275</v>
      </c>
      <c r="X76" t="s">
        <v>194</v>
      </c>
      <c r="Y76" t="s">
        <v>194</v>
      </c>
      <c r="Z76" t="s">
        <v>135</v>
      </c>
      <c r="AA76" t="s">
        <v>195</v>
      </c>
      <c r="AB76" t="s">
        <v>136</v>
      </c>
      <c r="AC76">
        <v>3</v>
      </c>
      <c r="AD76" t="s">
        <v>212</v>
      </c>
      <c r="AE76" t="s">
        <v>212</v>
      </c>
      <c r="AG76">
        <v>8784</v>
      </c>
      <c r="AJ76">
        <v>1063.982</v>
      </c>
      <c r="AK76">
        <v>1</v>
      </c>
      <c r="AL76">
        <v>1</v>
      </c>
      <c r="AM76">
        <v>0</v>
      </c>
      <c r="AN76">
        <v>0.27800000000000002</v>
      </c>
      <c r="AP76">
        <v>0.11600000000000001</v>
      </c>
      <c r="AQ76">
        <v>27.69</v>
      </c>
      <c r="AR76">
        <v>0.27800000000000002</v>
      </c>
      <c r="AS76">
        <v>1004.28</v>
      </c>
      <c r="AW76">
        <v>0.11600000000000001</v>
      </c>
      <c r="AY76">
        <v>31.617999999999999</v>
      </c>
      <c r="BX76">
        <v>0</v>
      </c>
      <c r="BZ76">
        <v>4.0599999999999997E-2</v>
      </c>
      <c r="CA76">
        <v>6.9599999999999995E-2</v>
      </c>
      <c r="CB76">
        <v>0</v>
      </c>
      <c r="CC76">
        <v>0</v>
      </c>
      <c r="CD76">
        <v>0</v>
      </c>
      <c r="CE76">
        <v>0</v>
      </c>
      <c r="CF76">
        <v>0</v>
      </c>
      <c r="CG76">
        <v>0</v>
      </c>
      <c r="CH76">
        <v>0</v>
      </c>
      <c r="CI76">
        <v>0</v>
      </c>
      <c r="CJ76">
        <v>0</v>
      </c>
      <c r="CK76">
        <v>0</v>
      </c>
      <c r="CL76">
        <v>0</v>
      </c>
      <c r="CM76">
        <v>0</v>
      </c>
      <c r="CN76">
        <v>0</v>
      </c>
      <c r="CO76">
        <v>0</v>
      </c>
      <c r="CP76">
        <v>0</v>
      </c>
      <c r="CQ76">
        <v>0</v>
      </c>
      <c r="CR76">
        <v>0</v>
      </c>
      <c r="CS76">
        <v>0</v>
      </c>
      <c r="CT76" t="s">
        <v>138</v>
      </c>
      <c r="DL76" t="s">
        <v>246</v>
      </c>
      <c r="DM76">
        <v>50.65</v>
      </c>
      <c r="DN76">
        <v>13.55</v>
      </c>
      <c r="DO76" t="s">
        <v>247</v>
      </c>
      <c r="DP76" t="s">
        <v>248</v>
      </c>
    </row>
    <row r="77" spans="1:120" x14ac:dyDescent="0.2">
      <c r="A77">
        <v>2000</v>
      </c>
      <c r="C77">
        <v>790840401</v>
      </c>
      <c r="E77">
        <v>69</v>
      </c>
      <c r="F77">
        <v>50</v>
      </c>
      <c r="G77" t="s">
        <v>239</v>
      </c>
      <c r="H77" t="s">
        <v>240</v>
      </c>
      <c r="I77" t="s">
        <v>241</v>
      </c>
      <c r="J77" t="s">
        <v>242</v>
      </c>
      <c r="K77" t="s">
        <v>127</v>
      </c>
      <c r="L77" t="s">
        <v>125</v>
      </c>
      <c r="M77" t="s">
        <v>126</v>
      </c>
      <c r="N77" t="s">
        <v>127</v>
      </c>
      <c r="O77" t="s">
        <v>175</v>
      </c>
      <c r="Q77">
        <v>128</v>
      </c>
      <c r="R77" t="s">
        <v>156</v>
      </c>
      <c r="T77" t="s">
        <v>282</v>
      </c>
      <c r="U77" t="s">
        <v>276</v>
      </c>
      <c r="V77" t="s">
        <v>277</v>
      </c>
      <c r="X77" t="s">
        <v>183</v>
      </c>
      <c r="Y77" t="s">
        <v>183</v>
      </c>
      <c r="Z77" t="s">
        <v>135</v>
      </c>
      <c r="AA77" t="s">
        <v>183</v>
      </c>
      <c r="AB77" t="s">
        <v>136</v>
      </c>
      <c r="AC77">
        <v>3</v>
      </c>
      <c r="AD77" t="s">
        <v>212</v>
      </c>
      <c r="AE77" t="s">
        <v>212</v>
      </c>
      <c r="AG77">
        <v>8784</v>
      </c>
      <c r="AJ77">
        <v>183.477</v>
      </c>
      <c r="AK77">
        <v>1</v>
      </c>
      <c r="AL77">
        <v>1</v>
      </c>
      <c r="AM77">
        <v>0</v>
      </c>
      <c r="AN77">
        <v>2.3479999999999999</v>
      </c>
      <c r="AP77">
        <v>1.262</v>
      </c>
      <c r="AQ77">
        <v>90.18</v>
      </c>
      <c r="AR77">
        <v>2.3479999999999999</v>
      </c>
      <c r="AS77">
        <v>80.081000000000003</v>
      </c>
      <c r="AW77">
        <v>1.262</v>
      </c>
      <c r="AY77">
        <v>9.6059999999999999</v>
      </c>
      <c r="BX77">
        <v>0</v>
      </c>
      <c r="BZ77">
        <v>0.44169999999999998</v>
      </c>
      <c r="CA77">
        <v>0.75719999999999998</v>
      </c>
      <c r="CB77">
        <v>0</v>
      </c>
      <c r="CC77">
        <v>0</v>
      </c>
      <c r="CD77">
        <v>0</v>
      </c>
      <c r="CE77">
        <v>0</v>
      </c>
      <c r="CF77">
        <v>0</v>
      </c>
      <c r="CG77">
        <v>0</v>
      </c>
      <c r="CH77">
        <v>0</v>
      </c>
      <c r="CI77">
        <v>0</v>
      </c>
      <c r="CJ77">
        <v>0</v>
      </c>
      <c r="CK77">
        <v>0</v>
      </c>
      <c r="CL77">
        <v>0</v>
      </c>
      <c r="CM77">
        <v>0</v>
      </c>
      <c r="CN77">
        <v>0</v>
      </c>
      <c r="CO77">
        <v>0</v>
      </c>
      <c r="CP77">
        <v>0</v>
      </c>
      <c r="CQ77">
        <v>0</v>
      </c>
      <c r="CR77">
        <v>0</v>
      </c>
      <c r="CS77">
        <v>0</v>
      </c>
      <c r="CT77" t="s">
        <v>138</v>
      </c>
      <c r="DL77" t="s">
        <v>246</v>
      </c>
      <c r="DM77">
        <v>50.65</v>
      </c>
      <c r="DN77">
        <v>13.55</v>
      </c>
      <c r="DO77" t="s">
        <v>247</v>
      </c>
      <c r="DP77" t="s">
        <v>248</v>
      </c>
    </row>
    <row r="78" spans="1:120" x14ac:dyDescent="0.2">
      <c r="A78">
        <v>2000</v>
      </c>
      <c r="C78">
        <v>790840401</v>
      </c>
      <c r="E78">
        <v>69</v>
      </c>
      <c r="F78">
        <v>50</v>
      </c>
      <c r="G78" t="s">
        <v>239</v>
      </c>
      <c r="H78" t="s">
        <v>240</v>
      </c>
      <c r="I78" t="s">
        <v>241</v>
      </c>
      <c r="J78" t="s">
        <v>242</v>
      </c>
      <c r="K78" t="s">
        <v>127</v>
      </c>
      <c r="L78" t="s">
        <v>125</v>
      </c>
      <c r="M78" t="s">
        <v>126</v>
      </c>
      <c r="N78" t="s">
        <v>127</v>
      </c>
      <c r="O78" t="s">
        <v>175</v>
      </c>
      <c r="Q78">
        <v>134</v>
      </c>
      <c r="R78" t="s">
        <v>156</v>
      </c>
      <c r="T78" t="s">
        <v>283</v>
      </c>
      <c r="U78" t="s">
        <v>272</v>
      </c>
      <c r="V78" t="s">
        <v>273</v>
      </c>
      <c r="X78" t="s">
        <v>183</v>
      </c>
      <c r="Y78" t="s">
        <v>183</v>
      </c>
      <c r="Z78" t="s">
        <v>135</v>
      </c>
      <c r="AA78" t="s">
        <v>183</v>
      </c>
      <c r="AB78" t="s">
        <v>136</v>
      </c>
      <c r="AC78">
        <v>3</v>
      </c>
      <c r="AD78" t="s">
        <v>212</v>
      </c>
      <c r="AE78" t="s">
        <v>212</v>
      </c>
      <c r="AG78">
        <v>7941</v>
      </c>
      <c r="AJ78">
        <v>34.518000000000001</v>
      </c>
      <c r="AK78">
        <v>1</v>
      </c>
      <c r="AL78">
        <v>1</v>
      </c>
      <c r="AM78">
        <v>0</v>
      </c>
      <c r="AN78">
        <v>1.0649999999999999</v>
      </c>
      <c r="AP78">
        <v>0.44400000000000001</v>
      </c>
      <c r="AQ78">
        <v>31.96</v>
      </c>
      <c r="AR78">
        <v>1.0649999999999999</v>
      </c>
      <c r="AS78">
        <v>0.21299999999999999</v>
      </c>
      <c r="AW78">
        <v>0.44400000000000001</v>
      </c>
      <c r="AY78">
        <v>0.83599999999999997</v>
      </c>
      <c r="BX78">
        <v>0</v>
      </c>
      <c r="BZ78">
        <v>0.15540000000000001</v>
      </c>
      <c r="CA78">
        <v>0.26640000000000003</v>
      </c>
      <c r="CB78">
        <v>0</v>
      </c>
      <c r="CC78">
        <v>0</v>
      </c>
      <c r="CD78">
        <v>0</v>
      </c>
      <c r="CE78">
        <v>0</v>
      </c>
      <c r="CF78">
        <v>0</v>
      </c>
      <c r="CG78">
        <v>0</v>
      </c>
      <c r="CH78">
        <v>0</v>
      </c>
      <c r="CI78">
        <v>0</v>
      </c>
      <c r="CJ78">
        <v>0</v>
      </c>
      <c r="CK78">
        <v>0</v>
      </c>
      <c r="CL78">
        <v>0</v>
      </c>
      <c r="CM78">
        <v>0</v>
      </c>
      <c r="CN78">
        <v>0</v>
      </c>
      <c r="CO78">
        <v>0</v>
      </c>
      <c r="CP78">
        <v>0</v>
      </c>
      <c r="CQ78">
        <v>0</v>
      </c>
      <c r="CR78">
        <v>0</v>
      </c>
      <c r="CS78">
        <v>0</v>
      </c>
      <c r="CT78" t="s">
        <v>138</v>
      </c>
      <c r="DL78" t="s">
        <v>246</v>
      </c>
      <c r="DM78">
        <v>50.65</v>
      </c>
      <c r="DN78">
        <v>13.55</v>
      </c>
      <c r="DO78" t="s">
        <v>247</v>
      </c>
      <c r="DP78" t="s">
        <v>248</v>
      </c>
    </row>
    <row r="79" spans="1:120" x14ac:dyDescent="0.2">
      <c r="A79">
        <v>2000</v>
      </c>
      <c r="C79">
        <v>790840401</v>
      </c>
      <c r="E79">
        <v>69</v>
      </c>
      <c r="F79">
        <v>50</v>
      </c>
      <c r="G79" t="s">
        <v>239</v>
      </c>
      <c r="H79" t="s">
        <v>240</v>
      </c>
      <c r="I79" t="s">
        <v>241</v>
      </c>
      <c r="J79" t="s">
        <v>242</v>
      </c>
      <c r="K79" t="s">
        <v>127</v>
      </c>
      <c r="L79" t="s">
        <v>125</v>
      </c>
      <c r="M79" t="s">
        <v>126</v>
      </c>
      <c r="N79" t="s">
        <v>127</v>
      </c>
      <c r="O79" t="s">
        <v>175</v>
      </c>
      <c r="Q79">
        <v>123</v>
      </c>
      <c r="R79" t="s">
        <v>156</v>
      </c>
      <c r="T79" t="s">
        <v>284</v>
      </c>
      <c r="U79" t="s">
        <v>272</v>
      </c>
      <c r="V79" t="s">
        <v>273</v>
      </c>
      <c r="X79" t="s">
        <v>183</v>
      </c>
      <c r="Y79" t="s">
        <v>183</v>
      </c>
      <c r="Z79" t="s">
        <v>135</v>
      </c>
      <c r="AA79" t="s">
        <v>183</v>
      </c>
      <c r="AB79" t="s">
        <v>136</v>
      </c>
      <c r="AC79">
        <v>3</v>
      </c>
      <c r="AD79" t="s">
        <v>212</v>
      </c>
      <c r="AE79" t="s">
        <v>212</v>
      </c>
      <c r="AG79">
        <v>6564</v>
      </c>
      <c r="AJ79">
        <v>13.098000000000001</v>
      </c>
      <c r="AK79">
        <v>1</v>
      </c>
      <c r="AL79">
        <v>1</v>
      </c>
      <c r="AM79">
        <v>0</v>
      </c>
      <c r="AN79">
        <v>0.188</v>
      </c>
      <c r="AP79">
        <v>1.06</v>
      </c>
      <c r="AQ79">
        <v>5.62</v>
      </c>
      <c r="AR79">
        <v>0.188</v>
      </c>
      <c r="AS79">
        <v>2.87</v>
      </c>
      <c r="AW79">
        <v>1.06</v>
      </c>
      <c r="AY79">
        <v>3.36</v>
      </c>
      <c r="BX79">
        <v>0</v>
      </c>
      <c r="BZ79">
        <v>0.371</v>
      </c>
      <c r="CA79">
        <v>0.63600000000000001</v>
      </c>
      <c r="CB79">
        <v>0</v>
      </c>
      <c r="CC79">
        <v>0</v>
      </c>
      <c r="CD79">
        <v>0</v>
      </c>
      <c r="CE79">
        <v>0</v>
      </c>
      <c r="CF79">
        <v>0</v>
      </c>
      <c r="CG79">
        <v>0</v>
      </c>
      <c r="CH79">
        <v>0</v>
      </c>
      <c r="CI79">
        <v>0</v>
      </c>
      <c r="CJ79">
        <v>0</v>
      </c>
      <c r="CK79">
        <v>0</v>
      </c>
      <c r="CL79">
        <v>0</v>
      </c>
      <c r="CM79">
        <v>0</v>
      </c>
      <c r="CN79">
        <v>0</v>
      </c>
      <c r="CO79">
        <v>0</v>
      </c>
      <c r="CP79">
        <v>0</v>
      </c>
      <c r="CQ79">
        <v>0</v>
      </c>
      <c r="CR79">
        <v>0</v>
      </c>
      <c r="CS79">
        <v>0</v>
      </c>
      <c r="CT79" t="s">
        <v>138</v>
      </c>
      <c r="DL79" t="s">
        <v>246</v>
      </c>
      <c r="DM79">
        <v>50.65</v>
      </c>
      <c r="DN79">
        <v>13.55</v>
      </c>
      <c r="DO79" t="s">
        <v>247</v>
      </c>
      <c r="DP79" t="s">
        <v>248</v>
      </c>
    </row>
    <row r="80" spans="1:120" x14ac:dyDescent="0.2">
      <c r="A80">
        <v>2000</v>
      </c>
      <c r="C80">
        <v>790840401</v>
      </c>
      <c r="E80">
        <v>69</v>
      </c>
      <c r="F80">
        <v>50</v>
      </c>
      <c r="G80" t="s">
        <v>239</v>
      </c>
      <c r="H80" t="s">
        <v>240</v>
      </c>
      <c r="I80" t="s">
        <v>241</v>
      </c>
      <c r="J80" t="s">
        <v>242</v>
      </c>
      <c r="K80" t="s">
        <v>127</v>
      </c>
      <c r="L80" t="s">
        <v>125</v>
      </c>
      <c r="M80" t="s">
        <v>126</v>
      </c>
      <c r="N80" t="s">
        <v>127</v>
      </c>
      <c r="O80" t="s">
        <v>175</v>
      </c>
      <c r="Q80">
        <v>124</v>
      </c>
      <c r="R80" t="s">
        <v>156</v>
      </c>
      <c r="T80" t="s">
        <v>259</v>
      </c>
      <c r="U80" t="s">
        <v>276</v>
      </c>
      <c r="V80" t="s">
        <v>277</v>
      </c>
      <c r="X80" t="s">
        <v>183</v>
      </c>
      <c r="Y80" t="s">
        <v>183</v>
      </c>
      <c r="Z80" t="s">
        <v>135</v>
      </c>
      <c r="AA80" t="s">
        <v>183</v>
      </c>
      <c r="AB80" t="s">
        <v>136</v>
      </c>
      <c r="AC80">
        <v>3</v>
      </c>
      <c r="AD80" t="s">
        <v>212</v>
      </c>
      <c r="AE80" t="s">
        <v>212</v>
      </c>
      <c r="AG80">
        <v>8784</v>
      </c>
      <c r="AJ80">
        <v>668.05</v>
      </c>
      <c r="AK80">
        <v>1</v>
      </c>
      <c r="AL80">
        <v>1</v>
      </c>
      <c r="AM80">
        <v>0</v>
      </c>
      <c r="AN80">
        <v>1.179</v>
      </c>
      <c r="AP80">
        <v>14.180999999999999</v>
      </c>
      <c r="AQ80">
        <v>179.33</v>
      </c>
      <c r="AR80">
        <v>1.179</v>
      </c>
      <c r="AS80">
        <v>466.77</v>
      </c>
      <c r="AW80">
        <v>14.180999999999999</v>
      </c>
      <c r="AY80">
        <v>6.59</v>
      </c>
      <c r="BX80">
        <v>0</v>
      </c>
      <c r="BZ80">
        <v>4.9633500000000002</v>
      </c>
      <c r="CA80">
        <v>8.5085999999999995</v>
      </c>
      <c r="CB80">
        <v>0</v>
      </c>
      <c r="CC80">
        <v>0</v>
      </c>
      <c r="CD80">
        <v>0</v>
      </c>
      <c r="CE80">
        <v>0</v>
      </c>
      <c r="CF80">
        <v>0</v>
      </c>
      <c r="CG80">
        <v>0</v>
      </c>
      <c r="CH80">
        <v>0</v>
      </c>
      <c r="CI80">
        <v>0</v>
      </c>
      <c r="CJ80">
        <v>0</v>
      </c>
      <c r="CK80">
        <v>0</v>
      </c>
      <c r="CL80">
        <v>0</v>
      </c>
      <c r="CM80">
        <v>0</v>
      </c>
      <c r="CN80">
        <v>0</v>
      </c>
      <c r="CO80">
        <v>0</v>
      </c>
      <c r="CP80">
        <v>0</v>
      </c>
      <c r="CQ80">
        <v>0</v>
      </c>
      <c r="CR80">
        <v>0</v>
      </c>
      <c r="CS80">
        <v>0</v>
      </c>
      <c r="CT80" t="s">
        <v>138</v>
      </c>
      <c r="DL80" t="s">
        <v>246</v>
      </c>
      <c r="DM80">
        <v>50.65</v>
      </c>
      <c r="DN80">
        <v>13.55</v>
      </c>
      <c r="DO80" t="s">
        <v>247</v>
      </c>
      <c r="DP80" t="s">
        <v>248</v>
      </c>
    </row>
    <row r="81" spans="1:120" x14ac:dyDescent="0.2">
      <c r="A81">
        <v>2000</v>
      </c>
      <c r="C81">
        <v>790840401</v>
      </c>
      <c r="E81">
        <v>69</v>
      </c>
      <c r="F81">
        <v>50</v>
      </c>
      <c r="G81" t="s">
        <v>239</v>
      </c>
      <c r="H81" t="s">
        <v>240</v>
      </c>
      <c r="I81" t="s">
        <v>241</v>
      </c>
      <c r="J81" t="s">
        <v>242</v>
      </c>
      <c r="K81" t="s">
        <v>127</v>
      </c>
      <c r="L81" t="s">
        <v>125</v>
      </c>
      <c r="M81" t="s">
        <v>126</v>
      </c>
      <c r="N81" t="s">
        <v>127</v>
      </c>
      <c r="O81" t="s">
        <v>175</v>
      </c>
      <c r="Q81">
        <v>117</v>
      </c>
      <c r="R81" t="s">
        <v>156</v>
      </c>
      <c r="T81" t="s">
        <v>286</v>
      </c>
      <c r="U81" t="s">
        <v>272</v>
      </c>
      <c r="V81" t="s">
        <v>273</v>
      </c>
      <c r="X81" t="s">
        <v>183</v>
      </c>
      <c r="Y81" t="s">
        <v>183</v>
      </c>
      <c r="Z81" t="s">
        <v>135</v>
      </c>
      <c r="AA81" t="s">
        <v>183</v>
      </c>
      <c r="AB81" t="s">
        <v>136</v>
      </c>
      <c r="AC81">
        <v>3</v>
      </c>
      <c r="AD81" t="s">
        <v>212</v>
      </c>
      <c r="AE81" t="s">
        <v>212</v>
      </c>
      <c r="AG81">
        <v>7869</v>
      </c>
      <c r="AJ81">
        <v>23.760999999999999</v>
      </c>
      <c r="AK81">
        <v>1</v>
      </c>
      <c r="AL81">
        <v>1</v>
      </c>
      <c r="AM81">
        <v>0</v>
      </c>
      <c r="AN81">
        <v>1.0069999999999999</v>
      </c>
      <c r="AP81">
        <v>0.52600000000000002</v>
      </c>
      <c r="AQ81">
        <v>17.920000000000002</v>
      </c>
      <c r="AR81">
        <v>1.0069999999999999</v>
      </c>
      <c r="AS81">
        <v>0.19800000000000001</v>
      </c>
      <c r="AW81">
        <v>0.52600000000000002</v>
      </c>
      <c r="AY81">
        <v>4.1100000000000003</v>
      </c>
      <c r="BX81">
        <v>0</v>
      </c>
      <c r="BZ81">
        <v>0.18410000000000001</v>
      </c>
      <c r="CA81">
        <v>0.31559999999999999</v>
      </c>
      <c r="CB81">
        <v>0</v>
      </c>
      <c r="CC81">
        <v>0</v>
      </c>
      <c r="CD81">
        <v>0</v>
      </c>
      <c r="CE81">
        <v>0</v>
      </c>
      <c r="CF81">
        <v>0</v>
      </c>
      <c r="CG81">
        <v>0</v>
      </c>
      <c r="CH81">
        <v>0</v>
      </c>
      <c r="CI81">
        <v>0</v>
      </c>
      <c r="CJ81">
        <v>0</v>
      </c>
      <c r="CK81">
        <v>0</v>
      </c>
      <c r="CL81">
        <v>0</v>
      </c>
      <c r="CM81">
        <v>0</v>
      </c>
      <c r="CN81">
        <v>0</v>
      </c>
      <c r="CO81">
        <v>0</v>
      </c>
      <c r="CP81">
        <v>0</v>
      </c>
      <c r="CQ81">
        <v>0</v>
      </c>
      <c r="CR81">
        <v>0</v>
      </c>
      <c r="CS81">
        <v>0</v>
      </c>
      <c r="CT81" t="s">
        <v>138</v>
      </c>
      <c r="DL81" t="s">
        <v>246</v>
      </c>
      <c r="DM81">
        <v>50.65</v>
      </c>
      <c r="DN81">
        <v>13.55</v>
      </c>
      <c r="DO81" t="s">
        <v>247</v>
      </c>
      <c r="DP81" t="s">
        <v>248</v>
      </c>
    </row>
    <row r="82" spans="1:120" x14ac:dyDescent="0.2">
      <c r="A82">
        <v>2000</v>
      </c>
      <c r="C82">
        <v>790840401</v>
      </c>
      <c r="E82">
        <v>69</v>
      </c>
      <c r="F82">
        <v>50</v>
      </c>
      <c r="G82" t="s">
        <v>239</v>
      </c>
      <c r="H82" t="s">
        <v>240</v>
      </c>
      <c r="I82" t="s">
        <v>241</v>
      </c>
      <c r="J82" t="s">
        <v>242</v>
      </c>
      <c r="K82" t="s">
        <v>127</v>
      </c>
      <c r="L82" t="s">
        <v>125</v>
      </c>
      <c r="M82" t="s">
        <v>126</v>
      </c>
      <c r="N82" t="s">
        <v>127</v>
      </c>
      <c r="O82" t="s">
        <v>175</v>
      </c>
      <c r="Q82">
        <v>119</v>
      </c>
      <c r="R82" t="s">
        <v>156</v>
      </c>
      <c r="T82" t="s">
        <v>287</v>
      </c>
      <c r="U82" t="s">
        <v>272</v>
      </c>
      <c r="V82" t="s">
        <v>273</v>
      </c>
      <c r="X82" t="s">
        <v>183</v>
      </c>
      <c r="Y82" t="s">
        <v>183</v>
      </c>
      <c r="Z82" t="s">
        <v>135</v>
      </c>
      <c r="AA82" t="s">
        <v>183</v>
      </c>
      <c r="AB82" t="s">
        <v>136</v>
      </c>
      <c r="AC82">
        <v>3</v>
      </c>
      <c r="AD82" t="s">
        <v>212</v>
      </c>
      <c r="AE82" t="s">
        <v>212</v>
      </c>
      <c r="AG82">
        <v>7969</v>
      </c>
      <c r="AJ82">
        <v>81.515000000000001</v>
      </c>
      <c r="AK82">
        <v>1</v>
      </c>
      <c r="AL82">
        <v>1</v>
      </c>
      <c r="AM82">
        <v>0</v>
      </c>
      <c r="AN82">
        <v>0.32700000000000001</v>
      </c>
      <c r="AP82">
        <v>4.6130000000000004</v>
      </c>
      <c r="AQ82">
        <v>14.744</v>
      </c>
      <c r="AR82">
        <v>0.32700000000000001</v>
      </c>
      <c r="AS82">
        <v>34.06</v>
      </c>
      <c r="AW82">
        <v>4.6130000000000004</v>
      </c>
      <c r="AY82">
        <v>27.771000000000001</v>
      </c>
      <c r="BX82">
        <v>0</v>
      </c>
      <c r="BZ82">
        <v>1.6145499999999999</v>
      </c>
      <c r="CA82">
        <v>2.7677999999999998</v>
      </c>
      <c r="CB82">
        <v>0</v>
      </c>
      <c r="CC82">
        <v>0</v>
      </c>
      <c r="CD82">
        <v>0</v>
      </c>
      <c r="CE82">
        <v>0</v>
      </c>
      <c r="CF82">
        <v>0</v>
      </c>
      <c r="CG82">
        <v>0</v>
      </c>
      <c r="CH82">
        <v>0</v>
      </c>
      <c r="CI82">
        <v>0</v>
      </c>
      <c r="CJ82">
        <v>0</v>
      </c>
      <c r="CK82">
        <v>0</v>
      </c>
      <c r="CL82">
        <v>0</v>
      </c>
      <c r="CM82">
        <v>0</v>
      </c>
      <c r="CN82">
        <v>0</v>
      </c>
      <c r="CO82">
        <v>0</v>
      </c>
      <c r="CP82">
        <v>0</v>
      </c>
      <c r="CQ82">
        <v>0</v>
      </c>
      <c r="CR82">
        <v>0</v>
      </c>
      <c r="CS82">
        <v>0</v>
      </c>
      <c r="CT82" t="s">
        <v>138</v>
      </c>
      <c r="DL82" t="s">
        <v>246</v>
      </c>
      <c r="DM82">
        <v>50.65</v>
      </c>
      <c r="DN82">
        <v>13.55</v>
      </c>
      <c r="DO82" t="s">
        <v>247</v>
      </c>
      <c r="DP82" t="s">
        <v>248</v>
      </c>
    </row>
    <row r="83" spans="1:120" x14ac:dyDescent="0.2">
      <c r="A83">
        <v>2000</v>
      </c>
      <c r="C83">
        <v>790840401</v>
      </c>
      <c r="E83">
        <v>69</v>
      </c>
      <c r="F83">
        <v>50</v>
      </c>
      <c r="G83" t="s">
        <v>239</v>
      </c>
      <c r="H83" t="s">
        <v>240</v>
      </c>
      <c r="I83" t="s">
        <v>241</v>
      </c>
      <c r="J83" t="s">
        <v>242</v>
      </c>
      <c r="K83" t="s">
        <v>127</v>
      </c>
      <c r="L83" t="s">
        <v>125</v>
      </c>
      <c r="M83" t="s">
        <v>126</v>
      </c>
      <c r="N83" t="s">
        <v>127</v>
      </c>
      <c r="O83" t="s">
        <v>175</v>
      </c>
      <c r="Q83">
        <v>132</v>
      </c>
      <c r="R83" t="s">
        <v>233</v>
      </c>
      <c r="T83" t="s">
        <v>278</v>
      </c>
      <c r="U83" t="s">
        <v>270</v>
      </c>
      <c r="V83" t="s">
        <v>271</v>
      </c>
      <c r="X83" t="s">
        <v>183</v>
      </c>
      <c r="Y83" t="s">
        <v>183</v>
      </c>
      <c r="Z83" t="s">
        <v>135</v>
      </c>
      <c r="AA83" t="s">
        <v>183</v>
      </c>
      <c r="AB83" t="s">
        <v>136</v>
      </c>
      <c r="AC83">
        <v>3</v>
      </c>
      <c r="AG83">
        <v>8784</v>
      </c>
      <c r="AJ83">
        <v>105.771</v>
      </c>
      <c r="AK83">
        <v>0</v>
      </c>
      <c r="AL83">
        <v>1</v>
      </c>
      <c r="AM83">
        <v>0</v>
      </c>
      <c r="AN83">
        <v>105.771</v>
      </c>
      <c r="AR83">
        <v>105.771</v>
      </c>
      <c r="BX83">
        <v>0</v>
      </c>
      <c r="CB83">
        <v>0</v>
      </c>
      <c r="CC83">
        <v>0</v>
      </c>
      <c r="CD83">
        <v>0</v>
      </c>
      <c r="CE83">
        <v>0</v>
      </c>
      <c r="CF83">
        <v>0</v>
      </c>
      <c r="CG83">
        <v>0</v>
      </c>
      <c r="CH83">
        <v>0</v>
      </c>
      <c r="CI83">
        <v>0</v>
      </c>
      <c r="CJ83">
        <v>0</v>
      </c>
      <c r="CK83">
        <v>0</v>
      </c>
      <c r="CL83">
        <v>0</v>
      </c>
      <c r="CM83">
        <v>0</v>
      </c>
      <c r="CN83">
        <v>0</v>
      </c>
      <c r="CO83">
        <v>0</v>
      </c>
      <c r="CP83">
        <v>0</v>
      </c>
      <c r="CQ83">
        <v>0</v>
      </c>
      <c r="CR83">
        <v>0</v>
      </c>
      <c r="CS83">
        <v>0</v>
      </c>
      <c r="CT83" t="s">
        <v>138</v>
      </c>
      <c r="CU83">
        <v>5.8E-4</v>
      </c>
      <c r="DL83" t="s">
        <v>246</v>
      </c>
      <c r="DM83">
        <v>50.65</v>
      </c>
      <c r="DN83">
        <v>13.55</v>
      </c>
      <c r="DO83" t="s">
        <v>247</v>
      </c>
      <c r="DP83" t="s">
        <v>248</v>
      </c>
    </row>
    <row r="84" spans="1:120" x14ac:dyDescent="0.2">
      <c r="A84">
        <v>2000</v>
      </c>
      <c r="C84">
        <v>790840401</v>
      </c>
      <c r="E84">
        <v>69</v>
      </c>
      <c r="F84">
        <v>50</v>
      </c>
      <c r="G84" t="s">
        <v>239</v>
      </c>
      <c r="H84" t="s">
        <v>240</v>
      </c>
      <c r="I84" t="s">
        <v>241</v>
      </c>
      <c r="J84" t="s">
        <v>242</v>
      </c>
      <c r="K84" t="s">
        <v>127</v>
      </c>
      <c r="L84" t="s">
        <v>125</v>
      </c>
      <c r="M84" t="s">
        <v>126</v>
      </c>
      <c r="N84" t="s">
        <v>127</v>
      </c>
      <c r="O84" t="s">
        <v>175</v>
      </c>
      <c r="Q84">
        <v>137</v>
      </c>
      <c r="R84" t="s">
        <v>156</v>
      </c>
      <c r="T84" t="s">
        <v>280</v>
      </c>
      <c r="U84" t="s">
        <v>272</v>
      </c>
      <c r="V84" t="s">
        <v>273</v>
      </c>
      <c r="X84" t="s">
        <v>183</v>
      </c>
      <c r="Y84" t="s">
        <v>183</v>
      </c>
      <c r="Z84" t="s">
        <v>135</v>
      </c>
      <c r="AA84" t="s">
        <v>183</v>
      </c>
      <c r="AB84" t="s">
        <v>136</v>
      </c>
      <c r="AC84">
        <v>3</v>
      </c>
      <c r="AD84" t="s">
        <v>212</v>
      </c>
      <c r="AE84" t="s">
        <v>212</v>
      </c>
      <c r="AG84">
        <v>7057</v>
      </c>
      <c r="AJ84">
        <v>20.545000000000002</v>
      </c>
      <c r="AK84">
        <v>1</v>
      </c>
      <c r="AL84">
        <v>1</v>
      </c>
      <c r="AM84">
        <v>0</v>
      </c>
      <c r="AN84">
        <v>0.5</v>
      </c>
      <c r="AP84">
        <v>0.20799999999999999</v>
      </c>
      <c r="AQ84">
        <v>17.82</v>
      </c>
      <c r="AR84">
        <v>0.5</v>
      </c>
      <c r="AS84">
        <v>0.97699999999999998</v>
      </c>
      <c r="AW84">
        <v>0.20799999999999999</v>
      </c>
      <c r="AY84">
        <v>1.04</v>
      </c>
      <c r="BX84">
        <v>0</v>
      </c>
      <c r="BZ84">
        <v>7.2800000000000004E-2</v>
      </c>
      <c r="CA84">
        <v>0.12479999999999999</v>
      </c>
      <c r="CB84">
        <v>0</v>
      </c>
      <c r="CC84">
        <v>0</v>
      </c>
      <c r="CD84">
        <v>0</v>
      </c>
      <c r="CE84">
        <v>0</v>
      </c>
      <c r="CF84">
        <v>0</v>
      </c>
      <c r="CG84">
        <v>0</v>
      </c>
      <c r="CH84">
        <v>0</v>
      </c>
      <c r="CI84">
        <v>0</v>
      </c>
      <c r="CJ84">
        <v>0</v>
      </c>
      <c r="CK84">
        <v>0</v>
      </c>
      <c r="CL84">
        <v>0</v>
      </c>
      <c r="CM84">
        <v>0</v>
      </c>
      <c r="CN84">
        <v>0</v>
      </c>
      <c r="CO84">
        <v>0</v>
      </c>
      <c r="CP84">
        <v>0</v>
      </c>
      <c r="CQ84">
        <v>0</v>
      </c>
      <c r="CR84">
        <v>0</v>
      </c>
      <c r="CS84">
        <v>0</v>
      </c>
      <c r="CT84" t="s">
        <v>138</v>
      </c>
      <c r="DL84" t="s">
        <v>246</v>
      </c>
      <c r="DM84">
        <v>50.65</v>
      </c>
      <c r="DN84">
        <v>13.55</v>
      </c>
      <c r="DO84" t="s">
        <v>247</v>
      </c>
      <c r="DP84" t="s">
        <v>248</v>
      </c>
    </row>
    <row r="85" spans="1:120" x14ac:dyDescent="0.2">
      <c r="A85">
        <v>2000</v>
      </c>
      <c r="C85">
        <v>790840401</v>
      </c>
      <c r="E85">
        <v>69</v>
      </c>
      <c r="F85">
        <v>50</v>
      </c>
      <c r="G85" t="s">
        <v>239</v>
      </c>
      <c r="H85" t="s">
        <v>240</v>
      </c>
      <c r="I85" t="s">
        <v>241</v>
      </c>
      <c r="J85" t="s">
        <v>242</v>
      </c>
      <c r="K85" t="s">
        <v>127</v>
      </c>
      <c r="L85" t="s">
        <v>125</v>
      </c>
      <c r="M85" t="s">
        <v>126</v>
      </c>
      <c r="N85" t="s">
        <v>127</v>
      </c>
      <c r="O85" t="s">
        <v>175</v>
      </c>
      <c r="Q85">
        <v>114</v>
      </c>
      <c r="R85" t="s">
        <v>156</v>
      </c>
      <c r="T85" t="s">
        <v>288</v>
      </c>
      <c r="U85" t="s">
        <v>272</v>
      </c>
      <c r="V85" t="s">
        <v>273</v>
      </c>
      <c r="X85" t="s">
        <v>183</v>
      </c>
      <c r="Y85" t="s">
        <v>183</v>
      </c>
      <c r="Z85" t="s">
        <v>135</v>
      </c>
      <c r="AA85" t="s">
        <v>183</v>
      </c>
      <c r="AB85" t="s">
        <v>136</v>
      </c>
      <c r="AC85">
        <v>3</v>
      </c>
      <c r="AD85" t="s">
        <v>212</v>
      </c>
      <c r="AE85" t="s">
        <v>212</v>
      </c>
      <c r="AG85">
        <v>4488</v>
      </c>
      <c r="AJ85">
        <v>4.17</v>
      </c>
      <c r="AK85">
        <v>1</v>
      </c>
      <c r="AL85">
        <v>1</v>
      </c>
      <c r="AM85">
        <v>0</v>
      </c>
      <c r="AN85">
        <v>0.46100000000000002</v>
      </c>
      <c r="AP85">
        <v>0.03</v>
      </c>
      <c r="AQ85">
        <v>2.69</v>
      </c>
      <c r="AR85">
        <v>0.46100000000000002</v>
      </c>
      <c r="AS85">
        <v>1.4E-2</v>
      </c>
      <c r="AW85">
        <v>0.03</v>
      </c>
      <c r="AY85">
        <v>0.97499999999999998</v>
      </c>
      <c r="BX85">
        <v>0</v>
      </c>
      <c r="BZ85">
        <v>1.0500000000000001E-2</v>
      </c>
      <c r="CA85">
        <v>1.7999999999999999E-2</v>
      </c>
      <c r="CB85">
        <v>0</v>
      </c>
      <c r="CC85">
        <v>0</v>
      </c>
      <c r="CD85">
        <v>0</v>
      </c>
      <c r="CE85">
        <v>0</v>
      </c>
      <c r="CF85">
        <v>0</v>
      </c>
      <c r="CG85">
        <v>0</v>
      </c>
      <c r="CH85">
        <v>0</v>
      </c>
      <c r="CI85">
        <v>0</v>
      </c>
      <c r="CJ85">
        <v>0</v>
      </c>
      <c r="CK85">
        <v>0</v>
      </c>
      <c r="CL85">
        <v>0</v>
      </c>
      <c r="CM85">
        <v>0</v>
      </c>
      <c r="CN85">
        <v>0</v>
      </c>
      <c r="CO85">
        <v>0</v>
      </c>
      <c r="CP85">
        <v>0</v>
      </c>
      <c r="CQ85">
        <v>0</v>
      </c>
      <c r="CR85">
        <v>0</v>
      </c>
      <c r="CS85">
        <v>0</v>
      </c>
      <c r="CT85" t="s">
        <v>138</v>
      </c>
      <c r="DL85" t="s">
        <v>246</v>
      </c>
      <c r="DM85">
        <v>50.65</v>
      </c>
      <c r="DN85">
        <v>13.55</v>
      </c>
      <c r="DO85" t="s">
        <v>247</v>
      </c>
      <c r="DP85" t="s">
        <v>248</v>
      </c>
    </row>
    <row r="86" spans="1:120" x14ac:dyDescent="0.2">
      <c r="A86">
        <v>2001</v>
      </c>
      <c r="C86">
        <v>790840401</v>
      </c>
      <c r="E86">
        <v>69</v>
      </c>
      <c r="F86">
        <v>50</v>
      </c>
      <c r="G86" t="s">
        <v>239</v>
      </c>
      <c r="H86" t="s">
        <v>240</v>
      </c>
      <c r="I86" t="s">
        <v>241</v>
      </c>
      <c r="J86" t="s">
        <v>242</v>
      </c>
      <c r="K86" t="s">
        <v>127</v>
      </c>
      <c r="L86" t="s">
        <v>125</v>
      </c>
      <c r="M86" t="s">
        <v>126</v>
      </c>
      <c r="N86" t="s">
        <v>127</v>
      </c>
      <c r="Q86">
        <v>109</v>
      </c>
      <c r="R86" t="s">
        <v>156</v>
      </c>
      <c r="T86" t="s">
        <v>285</v>
      </c>
      <c r="U86" t="s">
        <v>272</v>
      </c>
      <c r="V86" t="s">
        <v>273</v>
      </c>
      <c r="X86" t="s">
        <v>161</v>
      </c>
      <c r="Y86" t="s">
        <v>161</v>
      </c>
      <c r="Z86" t="s">
        <v>135</v>
      </c>
      <c r="AA86" t="s">
        <v>161</v>
      </c>
      <c r="AB86" t="s">
        <v>136</v>
      </c>
      <c r="AC86">
        <v>2</v>
      </c>
      <c r="AD86" t="s">
        <v>212</v>
      </c>
      <c r="AE86" t="s">
        <v>212</v>
      </c>
      <c r="AG86">
        <v>6592</v>
      </c>
      <c r="AJ86">
        <v>2.8879999999999999</v>
      </c>
      <c r="AK86">
        <v>1</v>
      </c>
      <c r="AL86">
        <v>1</v>
      </c>
      <c r="AM86">
        <v>0</v>
      </c>
      <c r="AN86">
        <v>9.0999999999999998E-2</v>
      </c>
      <c r="AP86">
        <v>0.06</v>
      </c>
      <c r="AQ86">
        <v>2.35</v>
      </c>
      <c r="AR86">
        <v>9.0999999999999998E-2</v>
      </c>
      <c r="AS86">
        <v>9.2999999999999999E-2</v>
      </c>
      <c r="AW86">
        <v>0.06</v>
      </c>
      <c r="AY86">
        <v>0.29399999999999998</v>
      </c>
      <c r="BU86">
        <v>45.232064999999999</v>
      </c>
      <c r="BX86">
        <v>0</v>
      </c>
      <c r="BZ86">
        <v>2.1000000000000001E-2</v>
      </c>
      <c r="CA86">
        <v>3.5999999999999997E-2</v>
      </c>
      <c r="CB86">
        <v>0</v>
      </c>
      <c r="CC86">
        <v>0</v>
      </c>
      <c r="CD86">
        <v>0</v>
      </c>
      <c r="CE86">
        <v>0</v>
      </c>
      <c r="CF86">
        <v>0</v>
      </c>
      <c r="CG86">
        <v>0</v>
      </c>
      <c r="CH86">
        <v>0</v>
      </c>
      <c r="CI86">
        <v>0</v>
      </c>
      <c r="CJ86">
        <v>0</v>
      </c>
      <c r="CK86">
        <v>0</v>
      </c>
      <c r="CL86">
        <v>0</v>
      </c>
      <c r="CM86">
        <v>0</v>
      </c>
      <c r="CN86">
        <v>0</v>
      </c>
      <c r="CO86">
        <v>0</v>
      </c>
      <c r="CP86">
        <v>0</v>
      </c>
      <c r="CQ86">
        <v>0</v>
      </c>
      <c r="CR86">
        <v>0</v>
      </c>
      <c r="CS86">
        <v>0</v>
      </c>
      <c r="CT86" t="s">
        <v>138</v>
      </c>
      <c r="DL86" t="s">
        <v>246</v>
      </c>
      <c r="DM86">
        <v>50.65</v>
      </c>
      <c r="DN86">
        <v>13.55</v>
      </c>
      <c r="DO86" t="s">
        <v>247</v>
      </c>
      <c r="DP86" t="s">
        <v>248</v>
      </c>
    </row>
    <row r="87" spans="1:120" x14ac:dyDescent="0.2">
      <c r="A87">
        <v>2001</v>
      </c>
      <c r="C87">
        <v>790840401</v>
      </c>
      <c r="E87">
        <v>69</v>
      </c>
      <c r="F87">
        <v>50</v>
      </c>
      <c r="G87" t="s">
        <v>239</v>
      </c>
      <c r="H87" t="s">
        <v>240</v>
      </c>
      <c r="I87" t="s">
        <v>241</v>
      </c>
      <c r="J87" t="s">
        <v>242</v>
      </c>
      <c r="K87" t="s">
        <v>127</v>
      </c>
      <c r="L87" t="s">
        <v>125</v>
      </c>
      <c r="M87" t="s">
        <v>126</v>
      </c>
      <c r="N87" t="s">
        <v>127</v>
      </c>
      <c r="Q87">
        <v>124</v>
      </c>
      <c r="R87" t="s">
        <v>156</v>
      </c>
      <c r="T87" t="s">
        <v>259</v>
      </c>
      <c r="U87" t="s">
        <v>276</v>
      </c>
      <c r="V87" t="s">
        <v>277</v>
      </c>
      <c r="X87" t="s">
        <v>161</v>
      </c>
      <c r="Y87" t="s">
        <v>161</v>
      </c>
      <c r="Z87" t="s">
        <v>135</v>
      </c>
      <c r="AA87" t="s">
        <v>161</v>
      </c>
      <c r="AB87" t="s">
        <v>136</v>
      </c>
      <c r="AC87">
        <v>2</v>
      </c>
      <c r="AD87" t="s">
        <v>212</v>
      </c>
      <c r="AE87" t="s">
        <v>212</v>
      </c>
      <c r="AG87">
        <v>8080</v>
      </c>
      <c r="AJ87">
        <v>905.98099999999999</v>
      </c>
      <c r="AK87">
        <v>1</v>
      </c>
      <c r="AL87">
        <v>1</v>
      </c>
      <c r="AM87">
        <v>0</v>
      </c>
      <c r="AN87">
        <v>1.827</v>
      </c>
      <c r="AP87">
        <v>29.337997999999999</v>
      </c>
      <c r="AQ87">
        <v>270.334</v>
      </c>
      <c r="AR87">
        <v>1.827</v>
      </c>
      <c r="AS87">
        <v>592.11199999999997</v>
      </c>
      <c r="AW87">
        <v>29.337997999999999</v>
      </c>
      <c r="AY87">
        <v>12.37</v>
      </c>
      <c r="BU87">
        <v>1674.757793</v>
      </c>
      <c r="BX87">
        <v>0</v>
      </c>
      <c r="BZ87">
        <v>10.268299000000001</v>
      </c>
      <c r="CA87">
        <v>17.602799000000001</v>
      </c>
      <c r="CB87">
        <v>0</v>
      </c>
      <c r="CC87">
        <v>0</v>
      </c>
      <c r="CD87">
        <v>0</v>
      </c>
      <c r="CE87">
        <v>0</v>
      </c>
      <c r="CF87">
        <v>0</v>
      </c>
      <c r="CG87">
        <v>0</v>
      </c>
      <c r="CH87">
        <v>0</v>
      </c>
      <c r="CI87">
        <v>0</v>
      </c>
      <c r="CJ87">
        <v>0</v>
      </c>
      <c r="CK87">
        <v>0</v>
      </c>
      <c r="CL87">
        <v>0</v>
      </c>
      <c r="CM87">
        <v>0</v>
      </c>
      <c r="CN87">
        <v>0</v>
      </c>
      <c r="CO87">
        <v>0</v>
      </c>
      <c r="CP87">
        <v>0</v>
      </c>
      <c r="CQ87">
        <v>0</v>
      </c>
      <c r="CR87">
        <v>0</v>
      </c>
      <c r="CS87">
        <v>0</v>
      </c>
      <c r="CT87" t="s">
        <v>138</v>
      </c>
      <c r="DL87" t="s">
        <v>246</v>
      </c>
      <c r="DM87">
        <v>50.65</v>
      </c>
      <c r="DN87">
        <v>13.55</v>
      </c>
      <c r="DO87" t="s">
        <v>247</v>
      </c>
      <c r="DP87" t="s">
        <v>248</v>
      </c>
    </row>
    <row r="88" spans="1:120" x14ac:dyDescent="0.2">
      <c r="A88">
        <v>2001</v>
      </c>
      <c r="C88">
        <v>790840401</v>
      </c>
      <c r="E88">
        <v>69</v>
      </c>
      <c r="F88">
        <v>50</v>
      </c>
      <c r="G88" t="s">
        <v>239</v>
      </c>
      <c r="H88" t="s">
        <v>240</v>
      </c>
      <c r="I88" t="s">
        <v>241</v>
      </c>
      <c r="J88" t="s">
        <v>242</v>
      </c>
      <c r="K88" t="s">
        <v>127</v>
      </c>
      <c r="L88" t="s">
        <v>125</v>
      </c>
      <c r="M88" t="s">
        <v>126</v>
      </c>
      <c r="N88" t="s">
        <v>127</v>
      </c>
      <c r="Q88">
        <v>123</v>
      </c>
      <c r="R88" t="s">
        <v>156</v>
      </c>
      <c r="T88" t="s">
        <v>284</v>
      </c>
      <c r="U88" t="s">
        <v>272</v>
      </c>
      <c r="V88" t="s">
        <v>273</v>
      </c>
      <c r="X88" t="s">
        <v>161</v>
      </c>
      <c r="Y88" t="s">
        <v>161</v>
      </c>
      <c r="Z88" t="s">
        <v>135</v>
      </c>
      <c r="AA88" t="s">
        <v>161</v>
      </c>
      <c r="AB88" t="s">
        <v>136</v>
      </c>
      <c r="AC88">
        <v>2</v>
      </c>
      <c r="AD88" t="s">
        <v>212</v>
      </c>
      <c r="AE88" t="s">
        <v>212</v>
      </c>
      <c r="AG88">
        <v>5859</v>
      </c>
      <c r="AJ88">
        <v>14.186999999999999</v>
      </c>
      <c r="AK88">
        <v>1</v>
      </c>
      <c r="AL88">
        <v>1</v>
      </c>
      <c r="AM88">
        <v>0</v>
      </c>
      <c r="AN88">
        <v>0.188</v>
      </c>
      <c r="AP88">
        <v>0.93600000000000005</v>
      </c>
      <c r="AQ88">
        <v>4.8620000000000001</v>
      </c>
      <c r="AR88">
        <v>0.188</v>
      </c>
      <c r="AS88">
        <v>4.806</v>
      </c>
      <c r="AW88">
        <v>0.93600000000000005</v>
      </c>
      <c r="AY88">
        <v>3.395</v>
      </c>
      <c r="BS88">
        <v>11.985974000000001</v>
      </c>
      <c r="BX88">
        <v>0</v>
      </c>
      <c r="BZ88">
        <v>0.3276</v>
      </c>
      <c r="CA88">
        <v>0.56159999999999999</v>
      </c>
      <c r="CB88">
        <v>0</v>
      </c>
      <c r="CC88">
        <v>0</v>
      </c>
      <c r="CD88">
        <v>0</v>
      </c>
      <c r="CE88">
        <v>0</v>
      </c>
      <c r="CF88">
        <v>0</v>
      </c>
      <c r="CG88">
        <v>0</v>
      </c>
      <c r="CH88">
        <v>0</v>
      </c>
      <c r="CI88">
        <v>0</v>
      </c>
      <c r="CJ88">
        <v>0</v>
      </c>
      <c r="CK88">
        <v>0</v>
      </c>
      <c r="CL88">
        <v>0</v>
      </c>
      <c r="CM88">
        <v>0</v>
      </c>
      <c r="CN88">
        <v>0</v>
      </c>
      <c r="CO88">
        <v>0</v>
      </c>
      <c r="CP88">
        <v>0</v>
      </c>
      <c r="CQ88">
        <v>0</v>
      </c>
      <c r="CR88">
        <v>0</v>
      </c>
      <c r="CS88">
        <v>0</v>
      </c>
      <c r="CT88" t="s">
        <v>138</v>
      </c>
      <c r="DL88" t="s">
        <v>246</v>
      </c>
      <c r="DM88">
        <v>50.65</v>
      </c>
      <c r="DN88">
        <v>13.55</v>
      </c>
      <c r="DO88" t="s">
        <v>247</v>
      </c>
      <c r="DP88" t="s">
        <v>248</v>
      </c>
    </row>
    <row r="89" spans="1:120" x14ac:dyDescent="0.2">
      <c r="A89">
        <v>2001</v>
      </c>
      <c r="C89">
        <v>790840401</v>
      </c>
      <c r="E89">
        <v>69</v>
      </c>
      <c r="F89">
        <v>50</v>
      </c>
      <c r="G89" t="s">
        <v>239</v>
      </c>
      <c r="H89" t="s">
        <v>240</v>
      </c>
      <c r="I89" t="s">
        <v>241</v>
      </c>
      <c r="J89" t="s">
        <v>242</v>
      </c>
      <c r="K89" t="s">
        <v>127</v>
      </c>
      <c r="L89" t="s">
        <v>125</v>
      </c>
      <c r="M89" t="s">
        <v>126</v>
      </c>
      <c r="N89" t="s">
        <v>127</v>
      </c>
      <c r="Q89">
        <v>117</v>
      </c>
      <c r="R89" t="s">
        <v>156</v>
      </c>
      <c r="T89" t="s">
        <v>286</v>
      </c>
      <c r="U89" t="s">
        <v>272</v>
      </c>
      <c r="V89" t="s">
        <v>273</v>
      </c>
      <c r="X89" t="s">
        <v>161</v>
      </c>
      <c r="Y89" t="s">
        <v>161</v>
      </c>
      <c r="Z89" t="s">
        <v>135</v>
      </c>
      <c r="AA89" t="s">
        <v>161</v>
      </c>
      <c r="AB89" t="s">
        <v>136</v>
      </c>
      <c r="AC89">
        <v>2</v>
      </c>
      <c r="AD89" t="s">
        <v>212</v>
      </c>
      <c r="AE89" t="s">
        <v>212</v>
      </c>
      <c r="AG89">
        <v>6803</v>
      </c>
      <c r="AJ89">
        <v>23.146999999999998</v>
      </c>
      <c r="AK89">
        <v>1</v>
      </c>
      <c r="AL89">
        <v>1</v>
      </c>
      <c r="AM89">
        <v>0</v>
      </c>
      <c r="AN89">
        <v>0.876</v>
      </c>
      <c r="AP89">
        <v>0.435</v>
      </c>
      <c r="AQ89">
        <v>18.260999999999999</v>
      </c>
      <c r="AR89">
        <v>0.876</v>
      </c>
      <c r="AS89">
        <v>0.307</v>
      </c>
      <c r="AW89">
        <v>0.435</v>
      </c>
      <c r="AY89">
        <v>3.2679999999999998</v>
      </c>
      <c r="BU89">
        <v>553.31920100000002</v>
      </c>
      <c r="BX89">
        <v>0</v>
      </c>
      <c r="BZ89">
        <v>0.15225</v>
      </c>
      <c r="CA89">
        <v>0.26100000000000001</v>
      </c>
      <c r="CB89">
        <v>0</v>
      </c>
      <c r="CC89">
        <v>0</v>
      </c>
      <c r="CD89">
        <v>0</v>
      </c>
      <c r="CE89">
        <v>0</v>
      </c>
      <c r="CF89">
        <v>0</v>
      </c>
      <c r="CG89">
        <v>0</v>
      </c>
      <c r="CH89">
        <v>0</v>
      </c>
      <c r="CI89">
        <v>0</v>
      </c>
      <c r="CJ89">
        <v>0</v>
      </c>
      <c r="CK89">
        <v>0</v>
      </c>
      <c r="CL89">
        <v>0</v>
      </c>
      <c r="CM89">
        <v>0</v>
      </c>
      <c r="CN89">
        <v>0</v>
      </c>
      <c r="CO89">
        <v>0</v>
      </c>
      <c r="CP89">
        <v>0</v>
      </c>
      <c r="CQ89">
        <v>0</v>
      </c>
      <c r="CR89">
        <v>0</v>
      </c>
      <c r="CS89">
        <v>0</v>
      </c>
      <c r="CT89" t="s">
        <v>138</v>
      </c>
      <c r="DL89" t="s">
        <v>246</v>
      </c>
      <c r="DM89">
        <v>50.65</v>
      </c>
      <c r="DN89">
        <v>13.55</v>
      </c>
      <c r="DO89" t="s">
        <v>247</v>
      </c>
      <c r="DP89" t="s">
        <v>248</v>
      </c>
    </row>
    <row r="90" spans="1:120" x14ac:dyDescent="0.2">
      <c r="A90">
        <v>2001</v>
      </c>
      <c r="C90">
        <v>790840401</v>
      </c>
      <c r="E90">
        <v>69</v>
      </c>
      <c r="F90">
        <v>50</v>
      </c>
      <c r="G90" t="s">
        <v>239</v>
      </c>
      <c r="H90" t="s">
        <v>240</v>
      </c>
      <c r="I90" t="s">
        <v>241</v>
      </c>
      <c r="J90" t="s">
        <v>242</v>
      </c>
      <c r="K90" t="s">
        <v>127</v>
      </c>
      <c r="L90" t="s">
        <v>125</v>
      </c>
      <c r="M90" t="s">
        <v>126</v>
      </c>
      <c r="N90" t="s">
        <v>127</v>
      </c>
      <c r="Q90">
        <v>119</v>
      </c>
      <c r="R90" t="s">
        <v>156</v>
      </c>
      <c r="T90" t="s">
        <v>287</v>
      </c>
      <c r="U90" t="s">
        <v>272</v>
      </c>
      <c r="V90" t="s">
        <v>273</v>
      </c>
      <c r="X90" t="s">
        <v>161</v>
      </c>
      <c r="Y90" t="s">
        <v>161</v>
      </c>
      <c r="Z90" t="s">
        <v>135</v>
      </c>
      <c r="AA90" t="s">
        <v>161</v>
      </c>
      <c r="AB90" t="s">
        <v>136</v>
      </c>
      <c r="AC90">
        <v>2</v>
      </c>
      <c r="AD90" t="s">
        <v>212</v>
      </c>
      <c r="AE90" t="s">
        <v>212</v>
      </c>
      <c r="AG90">
        <v>6592</v>
      </c>
      <c r="AJ90">
        <v>51.207000000000001</v>
      </c>
      <c r="AK90">
        <v>1</v>
      </c>
      <c r="AL90">
        <v>1</v>
      </c>
      <c r="AM90">
        <v>0</v>
      </c>
      <c r="AN90">
        <v>0.17100000000000001</v>
      </c>
      <c r="AP90">
        <v>2.37</v>
      </c>
      <c r="AQ90">
        <v>6.827</v>
      </c>
      <c r="AR90">
        <v>0.17100000000000001</v>
      </c>
      <c r="AS90">
        <v>28.298999999999999</v>
      </c>
      <c r="AW90">
        <v>2.37</v>
      </c>
      <c r="AY90">
        <v>13.54</v>
      </c>
      <c r="BS90">
        <v>71.538663</v>
      </c>
      <c r="BU90">
        <v>1.5322499999999999</v>
      </c>
      <c r="BX90">
        <v>0</v>
      </c>
      <c r="BZ90">
        <v>0.82950000000000002</v>
      </c>
      <c r="CA90">
        <v>1.4219999999999999</v>
      </c>
      <c r="CB90">
        <v>0</v>
      </c>
      <c r="CC90">
        <v>0</v>
      </c>
      <c r="CD90">
        <v>0</v>
      </c>
      <c r="CE90">
        <v>0</v>
      </c>
      <c r="CF90">
        <v>0</v>
      </c>
      <c r="CG90">
        <v>0</v>
      </c>
      <c r="CH90">
        <v>0</v>
      </c>
      <c r="CI90">
        <v>0</v>
      </c>
      <c r="CJ90">
        <v>0</v>
      </c>
      <c r="CK90">
        <v>0</v>
      </c>
      <c r="CL90">
        <v>0</v>
      </c>
      <c r="CM90">
        <v>0</v>
      </c>
      <c r="CN90">
        <v>0</v>
      </c>
      <c r="CO90">
        <v>0</v>
      </c>
      <c r="CP90">
        <v>0</v>
      </c>
      <c r="CQ90">
        <v>0</v>
      </c>
      <c r="CR90">
        <v>0</v>
      </c>
      <c r="CS90">
        <v>0</v>
      </c>
      <c r="CT90" t="s">
        <v>138</v>
      </c>
      <c r="DL90" t="s">
        <v>246</v>
      </c>
      <c r="DM90">
        <v>50.65</v>
      </c>
      <c r="DN90">
        <v>13.55</v>
      </c>
      <c r="DO90" t="s">
        <v>247</v>
      </c>
      <c r="DP90" t="s">
        <v>248</v>
      </c>
    </row>
    <row r="91" spans="1:120" x14ac:dyDescent="0.2">
      <c r="A91">
        <v>2001</v>
      </c>
      <c r="C91">
        <v>790840401</v>
      </c>
      <c r="E91">
        <v>69</v>
      </c>
      <c r="F91">
        <v>50</v>
      </c>
      <c r="G91" t="s">
        <v>239</v>
      </c>
      <c r="H91" t="s">
        <v>240</v>
      </c>
      <c r="I91" t="s">
        <v>241</v>
      </c>
      <c r="J91" t="s">
        <v>242</v>
      </c>
      <c r="K91" t="s">
        <v>127</v>
      </c>
      <c r="L91" t="s">
        <v>125</v>
      </c>
      <c r="M91" t="s">
        <v>126</v>
      </c>
      <c r="N91" t="s">
        <v>127</v>
      </c>
      <c r="O91" t="s">
        <v>175</v>
      </c>
      <c r="Q91">
        <v>132</v>
      </c>
      <c r="R91" t="s">
        <v>233</v>
      </c>
      <c r="T91" t="s">
        <v>278</v>
      </c>
      <c r="U91" t="s">
        <v>270</v>
      </c>
      <c r="V91" t="s">
        <v>271</v>
      </c>
      <c r="X91" t="s">
        <v>183</v>
      </c>
      <c r="Y91" t="s">
        <v>183</v>
      </c>
      <c r="Z91" t="s">
        <v>135</v>
      </c>
      <c r="AA91" t="s">
        <v>183</v>
      </c>
      <c r="AB91" t="s">
        <v>136</v>
      </c>
      <c r="AC91">
        <v>3</v>
      </c>
      <c r="AG91">
        <v>8760</v>
      </c>
      <c r="AJ91">
        <v>45.86</v>
      </c>
      <c r="AK91">
        <v>0</v>
      </c>
      <c r="AL91">
        <v>1</v>
      </c>
      <c r="AM91">
        <v>0</v>
      </c>
      <c r="AN91">
        <v>45.86</v>
      </c>
      <c r="AR91">
        <v>45.86</v>
      </c>
      <c r="BX91">
        <v>0</v>
      </c>
      <c r="CB91">
        <v>0</v>
      </c>
      <c r="CC91">
        <v>0</v>
      </c>
      <c r="CD91">
        <v>0</v>
      </c>
      <c r="CE91">
        <v>0</v>
      </c>
      <c r="CF91">
        <v>0</v>
      </c>
      <c r="CG91">
        <v>0</v>
      </c>
      <c r="CH91">
        <v>0</v>
      </c>
      <c r="CI91">
        <v>0</v>
      </c>
      <c r="CJ91">
        <v>0</v>
      </c>
      <c r="CK91">
        <v>0</v>
      </c>
      <c r="CL91">
        <v>0</v>
      </c>
      <c r="CM91">
        <v>0</v>
      </c>
      <c r="CN91">
        <v>0</v>
      </c>
      <c r="CO91">
        <v>0</v>
      </c>
      <c r="CP91">
        <v>0</v>
      </c>
      <c r="CQ91">
        <v>0</v>
      </c>
      <c r="CR91">
        <v>0</v>
      </c>
      <c r="CS91">
        <v>0</v>
      </c>
      <c r="CT91" t="s">
        <v>138</v>
      </c>
      <c r="CU91">
        <v>6.8999999999999997E-4</v>
      </c>
      <c r="DL91" t="s">
        <v>246</v>
      </c>
      <c r="DM91">
        <v>50.65</v>
      </c>
      <c r="DN91">
        <v>13.55</v>
      </c>
      <c r="DO91" t="s">
        <v>247</v>
      </c>
      <c r="DP91" t="s">
        <v>248</v>
      </c>
    </row>
    <row r="92" spans="1:120" x14ac:dyDescent="0.2">
      <c r="A92">
        <v>2001</v>
      </c>
      <c r="C92">
        <v>790840401</v>
      </c>
      <c r="E92">
        <v>69</v>
      </c>
      <c r="F92">
        <v>50</v>
      </c>
      <c r="G92" t="s">
        <v>239</v>
      </c>
      <c r="H92" t="s">
        <v>240</v>
      </c>
      <c r="I92" t="s">
        <v>241</v>
      </c>
      <c r="J92" t="s">
        <v>242</v>
      </c>
      <c r="K92" t="s">
        <v>127</v>
      </c>
      <c r="L92" t="s">
        <v>125</v>
      </c>
      <c r="M92" t="s">
        <v>126</v>
      </c>
      <c r="N92" t="s">
        <v>127</v>
      </c>
      <c r="Q92">
        <v>137</v>
      </c>
      <c r="R92" t="s">
        <v>156</v>
      </c>
      <c r="T92" t="s">
        <v>280</v>
      </c>
      <c r="U92" t="s">
        <v>272</v>
      </c>
      <c r="V92" t="s">
        <v>273</v>
      </c>
      <c r="X92" t="s">
        <v>161</v>
      </c>
      <c r="Y92" t="s">
        <v>161</v>
      </c>
      <c r="Z92" t="s">
        <v>135</v>
      </c>
      <c r="AA92" t="s">
        <v>161</v>
      </c>
      <c r="AB92" t="s">
        <v>136</v>
      </c>
      <c r="AC92">
        <v>2</v>
      </c>
      <c r="AD92" t="s">
        <v>212</v>
      </c>
      <c r="AE92" t="s">
        <v>212</v>
      </c>
      <c r="AG92">
        <v>6301</v>
      </c>
      <c r="AJ92">
        <v>7.2350000000000003</v>
      </c>
      <c r="AK92">
        <v>1</v>
      </c>
      <c r="AL92">
        <v>1</v>
      </c>
      <c r="AM92">
        <v>0</v>
      </c>
      <c r="AN92">
        <v>0.3</v>
      </c>
      <c r="AP92">
        <v>0.125</v>
      </c>
      <c r="AQ92">
        <v>5.98</v>
      </c>
      <c r="AR92">
        <v>0.3</v>
      </c>
      <c r="AS92">
        <v>0.72</v>
      </c>
      <c r="AW92">
        <v>0.125</v>
      </c>
      <c r="AY92">
        <v>0.11</v>
      </c>
      <c r="BU92">
        <v>186.52412000000001</v>
      </c>
      <c r="BX92">
        <v>0</v>
      </c>
      <c r="BZ92">
        <v>4.3749999999999997E-2</v>
      </c>
      <c r="CA92">
        <v>7.4999999999999997E-2</v>
      </c>
      <c r="CB92">
        <v>0</v>
      </c>
      <c r="CC92">
        <v>0</v>
      </c>
      <c r="CD92">
        <v>0</v>
      </c>
      <c r="CE92">
        <v>0</v>
      </c>
      <c r="CF92">
        <v>0</v>
      </c>
      <c r="CG92">
        <v>0</v>
      </c>
      <c r="CH92">
        <v>0</v>
      </c>
      <c r="CI92">
        <v>0</v>
      </c>
      <c r="CJ92">
        <v>0</v>
      </c>
      <c r="CK92">
        <v>0</v>
      </c>
      <c r="CL92">
        <v>0</v>
      </c>
      <c r="CM92">
        <v>0</v>
      </c>
      <c r="CN92">
        <v>0</v>
      </c>
      <c r="CO92">
        <v>0</v>
      </c>
      <c r="CP92">
        <v>0</v>
      </c>
      <c r="CQ92">
        <v>0</v>
      </c>
      <c r="CR92">
        <v>0</v>
      </c>
      <c r="CS92">
        <v>0</v>
      </c>
      <c r="CT92" t="s">
        <v>138</v>
      </c>
      <c r="DL92" t="s">
        <v>246</v>
      </c>
      <c r="DM92">
        <v>50.65</v>
      </c>
      <c r="DN92">
        <v>13.55</v>
      </c>
      <c r="DO92" t="s">
        <v>247</v>
      </c>
      <c r="DP92" t="s">
        <v>248</v>
      </c>
    </row>
    <row r="93" spans="1:120" x14ac:dyDescent="0.2">
      <c r="A93">
        <v>2001</v>
      </c>
      <c r="C93">
        <v>790840401</v>
      </c>
      <c r="E93">
        <v>69</v>
      </c>
      <c r="F93">
        <v>50</v>
      </c>
      <c r="G93" t="s">
        <v>239</v>
      </c>
      <c r="H93" t="s">
        <v>240</v>
      </c>
      <c r="I93" t="s">
        <v>241</v>
      </c>
      <c r="J93" t="s">
        <v>242</v>
      </c>
      <c r="K93" t="s">
        <v>127</v>
      </c>
      <c r="L93" t="s">
        <v>125</v>
      </c>
      <c r="M93" t="s">
        <v>126</v>
      </c>
      <c r="N93" t="s">
        <v>127</v>
      </c>
      <c r="Q93">
        <v>134</v>
      </c>
      <c r="R93" t="s">
        <v>156</v>
      </c>
      <c r="T93" t="s">
        <v>283</v>
      </c>
      <c r="U93" t="s">
        <v>272</v>
      </c>
      <c r="V93" t="s">
        <v>273</v>
      </c>
      <c r="X93" t="s">
        <v>161</v>
      </c>
      <c r="Y93" t="s">
        <v>161</v>
      </c>
      <c r="Z93" t="s">
        <v>135</v>
      </c>
      <c r="AA93" t="s">
        <v>161</v>
      </c>
      <c r="AB93" t="s">
        <v>136</v>
      </c>
      <c r="AC93">
        <v>2</v>
      </c>
      <c r="AD93" t="s">
        <v>212</v>
      </c>
      <c r="AE93" t="s">
        <v>212</v>
      </c>
      <c r="AG93">
        <v>2831</v>
      </c>
      <c r="AJ93">
        <v>14.672000000000001</v>
      </c>
      <c r="AK93">
        <v>1</v>
      </c>
      <c r="AL93">
        <v>1</v>
      </c>
      <c r="AM93">
        <v>0</v>
      </c>
      <c r="AN93">
        <v>0.438</v>
      </c>
      <c r="AP93">
        <v>0.182</v>
      </c>
      <c r="AQ93">
        <v>13.712</v>
      </c>
      <c r="AR93">
        <v>0.438</v>
      </c>
      <c r="AS93">
        <v>8.7999999999999995E-2</v>
      </c>
      <c r="AW93">
        <v>0.182</v>
      </c>
      <c r="AY93">
        <v>0.252</v>
      </c>
      <c r="BU93">
        <v>310.70625000000001</v>
      </c>
      <c r="BX93">
        <v>0</v>
      </c>
      <c r="BZ93">
        <v>6.3700000000000007E-2</v>
      </c>
      <c r="CA93">
        <v>0.10920000000000001</v>
      </c>
      <c r="CB93">
        <v>0</v>
      </c>
      <c r="CC93">
        <v>0</v>
      </c>
      <c r="CD93">
        <v>0</v>
      </c>
      <c r="CE93">
        <v>0</v>
      </c>
      <c r="CF93">
        <v>0</v>
      </c>
      <c r="CG93">
        <v>0</v>
      </c>
      <c r="CH93">
        <v>0</v>
      </c>
      <c r="CI93">
        <v>0</v>
      </c>
      <c r="CJ93">
        <v>0</v>
      </c>
      <c r="CK93">
        <v>0</v>
      </c>
      <c r="CL93">
        <v>0</v>
      </c>
      <c r="CM93">
        <v>0</v>
      </c>
      <c r="CN93">
        <v>0</v>
      </c>
      <c r="CO93">
        <v>0</v>
      </c>
      <c r="CP93">
        <v>0</v>
      </c>
      <c r="CQ93">
        <v>0</v>
      </c>
      <c r="CR93">
        <v>0</v>
      </c>
      <c r="CS93">
        <v>0</v>
      </c>
      <c r="CT93" t="s">
        <v>138</v>
      </c>
      <c r="DL93" t="s">
        <v>246</v>
      </c>
      <c r="DM93">
        <v>50.65</v>
      </c>
      <c r="DN93">
        <v>13.55</v>
      </c>
      <c r="DO93" t="s">
        <v>247</v>
      </c>
      <c r="DP93" t="s">
        <v>248</v>
      </c>
    </row>
    <row r="94" spans="1:120" x14ac:dyDescent="0.2">
      <c r="A94">
        <v>2001</v>
      </c>
      <c r="C94">
        <v>790840401</v>
      </c>
      <c r="E94">
        <v>69</v>
      </c>
      <c r="F94">
        <v>50</v>
      </c>
      <c r="G94" t="s">
        <v>239</v>
      </c>
      <c r="H94" t="s">
        <v>240</v>
      </c>
      <c r="I94" t="s">
        <v>241</v>
      </c>
      <c r="J94" t="s">
        <v>242</v>
      </c>
      <c r="K94" t="s">
        <v>127</v>
      </c>
      <c r="L94" t="s">
        <v>125</v>
      </c>
      <c r="M94" t="s">
        <v>126</v>
      </c>
      <c r="N94" t="s">
        <v>127</v>
      </c>
      <c r="Q94">
        <v>114</v>
      </c>
      <c r="R94" t="s">
        <v>156</v>
      </c>
      <c r="T94" t="s">
        <v>288</v>
      </c>
      <c r="U94" t="s">
        <v>272</v>
      </c>
      <c r="V94" t="s">
        <v>273</v>
      </c>
      <c r="X94" t="s">
        <v>161</v>
      </c>
      <c r="Y94" t="s">
        <v>161</v>
      </c>
      <c r="Z94" t="s">
        <v>135</v>
      </c>
      <c r="AA94" t="s">
        <v>161</v>
      </c>
      <c r="AB94" t="s">
        <v>136</v>
      </c>
      <c r="AC94">
        <v>2</v>
      </c>
      <c r="AD94" t="s">
        <v>212</v>
      </c>
      <c r="AE94" t="s">
        <v>212</v>
      </c>
      <c r="AG94">
        <v>6650</v>
      </c>
      <c r="AJ94">
        <v>6.87</v>
      </c>
      <c r="AK94">
        <v>1</v>
      </c>
      <c r="AL94">
        <v>1</v>
      </c>
      <c r="AM94">
        <v>0</v>
      </c>
      <c r="AN94">
        <v>0.187</v>
      </c>
      <c r="AP94">
        <v>6.8000000000000005E-2</v>
      </c>
      <c r="AQ94">
        <v>2.7519999999999998</v>
      </c>
      <c r="AR94">
        <v>0.187</v>
      </c>
      <c r="AS94">
        <v>1.82951</v>
      </c>
      <c r="AW94">
        <v>6.8000000000000005E-2</v>
      </c>
      <c r="AY94">
        <v>2.0329999999999999</v>
      </c>
      <c r="BU94" s="2">
        <v>95.033550000000005</v>
      </c>
      <c r="BX94">
        <v>0</v>
      </c>
      <c r="BZ94">
        <v>2.3800000000000002E-2</v>
      </c>
      <c r="CA94">
        <v>4.0800000000000003E-2</v>
      </c>
      <c r="CB94">
        <v>0</v>
      </c>
      <c r="CC94">
        <v>0</v>
      </c>
      <c r="CD94">
        <v>0</v>
      </c>
      <c r="CE94">
        <v>0</v>
      </c>
      <c r="CF94">
        <v>0</v>
      </c>
      <c r="CG94">
        <v>0</v>
      </c>
      <c r="CH94">
        <v>0</v>
      </c>
      <c r="CI94">
        <v>0</v>
      </c>
      <c r="CJ94">
        <v>0</v>
      </c>
      <c r="CK94">
        <v>0</v>
      </c>
      <c r="CL94">
        <v>0</v>
      </c>
      <c r="CM94">
        <v>0</v>
      </c>
      <c r="CN94">
        <v>0</v>
      </c>
      <c r="CO94">
        <v>0</v>
      </c>
      <c r="CP94">
        <v>0</v>
      </c>
      <c r="CQ94">
        <v>0</v>
      </c>
      <c r="CR94">
        <v>0</v>
      </c>
      <c r="CS94">
        <v>0</v>
      </c>
      <c r="CT94" t="s">
        <v>138</v>
      </c>
      <c r="DL94" t="s">
        <v>246</v>
      </c>
      <c r="DM94">
        <v>50.65</v>
      </c>
      <c r="DN94">
        <v>13.55</v>
      </c>
      <c r="DO94" t="s">
        <v>247</v>
      </c>
      <c r="DP94" t="s">
        <v>248</v>
      </c>
    </row>
    <row r="95" spans="1:120" x14ac:dyDescent="0.2">
      <c r="A95">
        <v>2001</v>
      </c>
      <c r="C95">
        <v>790840401</v>
      </c>
      <c r="E95">
        <v>69</v>
      </c>
      <c r="F95">
        <v>50</v>
      </c>
      <c r="G95" t="s">
        <v>239</v>
      </c>
      <c r="H95" t="s">
        <v>240</v>
      </c>
      <c r="I95" t="s">
        <v>241</v>
      </c>
      <c r="J95" t="s">
        <v>242</v>
      </c>
      <c r="K95" t="s">
        <v>127</v>
      </c>
      <c r="L95" t="s">
        <v>125</v>
      </c>
      <c r="M95" t="s">
        <v>126</v>
      </c>
      <c r="N95" t="s">
        <v>127</v>
      </c>
      <c r="Q95">
        <v>128</v>
      </c>
      <c r="R95" t="s">
        <v>156</v>
      </c>
      <c r="T95" t="s">
        <v>282</v>
      </c>
      <c r="U95" t="s">
        <v>276</v>
      </c>
      <c r="V95" t="s">
        <v>277</v>
      </c>
      <c r="X95" t="s">
        <v>161</v>
      </c>
      <c r="Y95" t="s">
        <v>161</v>
      </c>
      <c r="Z95" t="s">
        <v>135</v>
      </c>
      <c r="AA95" t="s">
        <v>161</v>
      </c>
      <c r="AB95" t="s">
        <v>136</v>
      </c>
      <c r="AC95">
        <v>2</v>
      </c>
      <c r="AD95" t="s">
        <v>212</v>
      </c>
      <c r="AE95" t="s">
        <v>212</v>
      </c>
      <c r="AG95">
        <v>8398</v>
      </c>
      <c r="AJ95">
        <v>1160.3389999999999</v>
      </c>
      <c r="AK95">
        <v>1</v>
      </c>
      <c r="AL95">
        <v>1</v>
      </c>
      <c r="AM95">
        <v>0</v>
      </c>
      <c r="AN95">
        <v>2.0249999999999999</v>
      </c>
      <c r="AP95">
        <v>1.0840000000000001</v>
      </c>
      <c r="AQ95">
        <v>431.61799999999999</v>
      </c>
      <c r="AR95">
        <v>2.0249999999999999</v>
      </c>
      <c r="AS95">
        <v>720.83500000000004</v>
      </c>
      <c r="AW95">
        <v>1.0840000000000001</v>
      </c>
      <c r="AY95">
        <v>4.7768899999999999</v>
      </c>
      <c r="BU95">
        <v>1245.4787020000001</v>
      </c>
      <c r="BX95">
        <v>0</v>
      </c>
      <c r="BZ95">
        <v>0.37940000000000002</v>
      </c>
      <c r="CA95">
        <v>0.65039999999999998</v>
      </c>
      <c r="CB95">
        <v>0</v>
      </c>
      <c r="CC95">
        <v>0</v>
      </c>
      <c r="CD95">
        <v>0</v>
      </c>
      <c r="CE95">
        <v>0</v>
      </c>
      <c r="CF95">
        <v>0</v>
      </c>
      <c r="CG95">
        <v>0</v>
      </c>
      <c r="CH95">
        <v>0</v>
      </c>
      <c r="CI95">
        <v>0</v>
      </c>
      <c r="CJ95">
        <v>0</v>
      </c>
      <c r="CK95">
        <v>0</v>
      </c>
      <c r="CL95">
        <v>0</v>
      </c>
      <c r="CM95">
        <v>0</v>
      </c>
      <c r="CN95">
        <v>0</v>
      </c>
      <c r="CO95">
        <v>0</v>
      </c>
      <c r="CP95">
        <v>0</v>
      </c>
      <c r="CQ95">
        <v>0</v>
      </c>
      <c r="CR95">
        <v>0</v>
      </c>
      <c r="CS95">
        <v>0</v>
      </c>
      <c r="CT95" t="s">
        <v>138</v>
      </c>
      <c r="DL95" t="s">
        <v>246</v>
      </c>
      <c r="DM95">
        <v>50.65</v>
      </c>
      <c r="DN95">
        <v>13.55</v>
      </c>
      <c r="DO95" t="s">
        <v>247</v>
      </c>
      <c r="DP95" t="s">
        <v>248</v>
      </c>
    </row>
    <row r="96" spans="1:120" x14ac:dyDescent="0.2">
      <c r="A96">
        <v>2001</v>
      </c>
      <c r="C96">
        <v>790840401</v>
      </c>
      <c r="E96">
        <v>69</v>
      </c>
      <c r="F96">
        <v>50</v>
      </c>
      <c r="G96" t="s">
        <v>239</v>
      </c>
      <c r="H96" t="s">
        <v>240</v>
      </c>
      <c r="I96" t="s">
        <v>241</v>
      </c>
      <c r="J96" t="s">
        <v>242</v>
      </c>
      <c r="K96" t="s">
        <v>127</v>
      </c>
      <c r="L96" t="s">
        <v>125</v>
      </c>
      <c r="M96" t="s">
        <v>126</v>
      </c>
      <c r="N96" t="s">
        <v>127</v>
      </c>
      <c r="Q96">
        <v>126</v>
      </c>
      <c r="R96" t="s">
        <v>156</v>
      </c>
      <c r="T96" t="s">
        <v>260</v>
      </c>
      <c r="U96" t="s">
        <v>272</v>
      </c>
      <c r="V96" t="s">
        <v>273</v>
      </c>
      <c r="X96" t="s">
        <v>161</v>
      </c>
      <c r="Y96" t="s">
        <v>161</v>
      </c>
      <c r="Z96" t="s">
        <v>135</v>
      </c>
      <c r="AA96" t="s">
        <v>161</v>
      </c>
      <c r="AB96" t="s">
        <v>136</v>
      </c>
      <c r="AC96">
        <v>2</v>
      </c>
      <c r="AD96" t="s">
        <v>212</v>
      </c>
      <c r="AE96" t="s">
        <v>212</v>
      </c>
      <c r="AG96">
        <v>6354</v>
      </c>
      <c r="AJ96">
        <v>8.1000000000000003E-2</v>
      </c>
      <c r="AK96">
        <v>1</v>
      </c>
      <c r="AL96">
        <v>1</v>
      </c>
      <c r="AM96">
        <v>0</v>
      </c>
      <c r="AN96">
        <v>4.0000000000000001E-3</v>
      </c>
      <c r="AP96">
        <v>0.01</v>
      </c>
      <c r="AQ96">
        <v>6.0999999999999999E-2</v>
      </c>
      <c r="AR96">
        <v>4.0000000000000001E-3</v>
      </c>
      <c r="AS96">
        <v>3.0000000000000001E-3</v>
      </c>
      <c r="AW96">
        <v>0.01</v>
      </c>
      <c r="AY96">
        <v>3.0000000000000001E-3</v>
      </c>
      <c r="BU96">
        <v>1.0895999999999999</v>
      </c>
      <c r="BX96">
        <v>0</v>
      </c>
      <c r="BZ96">
        <v>3.5000000000000001E-3</v>
      </c>
      <c r="CA96">
        <v>6.0000000000000001E-3</v>
      </c>
      <c r="CB96">
        <v>0</v>
      </c>
      <c r="CC96">
        <v>0</v>
      </c>
      <c r="CD96">
        <v>0</v>
      </c>
      <c r="CE96">
        <v>0</v>
      </c>
      <c r="CF96">
        <v>0</v>
      </c>
      <c r="CG96">
        <v>0</v>
      </c>
      <c r="CH96">
        <v>0</v>
      </c>
      <c r="CI96">
        <v>0</v>
      </c>
      <c r="CJ96">
        <v>0</v>
      </c>
      <c r="CK96">
        <v>0</v>
      </c>
      <c r="CL96">
        <v>0</v>
      </c>
      <c r="CM96">
        <v>0</v>
      </c>
      <c r="CN96">
        <v>0</v>
      </c>
      <c r="CO96">
        <v>0</v>
      </c>
      <c r="CP96">
        <v>0</v>
      </c>
      <c r="CQ96">
        <v>0</v>
      </c>
      <c r="CR96">
        <v>0</v>
      </c>
      <c r="CS96">
        <v>0</v>
      </c>
      <c r="CT96" t="s">
        <v>138</v>
      </c>
      <c r="DL96" t="s">
        <v>246</v>
      </c>
      <c r="DM96">
        <v>50.65</v>
      </c>
      <c r="DN96">
        <v>13.55</v>
      </c>
      <c r="DO96" t="s">
        <v>247</v>
      </c>
      <c r="DP96" t="s">
        <v>248</v>
      </c>
    </row>
    <row r="97" spans="1:120" x14ac:dyDescent="0.2">
      <c r="A97">
        <v>2001</v>
      </c>
      <c r="C97">
        <v>790840401</v>
      </c>
      <c r="E97">
        <v>69</v>
      </c>
      <c r="F97">
        <v>50</v>
      </c>
      <c r="G97" t="s">
        <v>239</v>
      </c>
      <c r="H97" t="s">
        <v>240</v>
      </c>
      <c r="I97" t="s">
        <v>241</v>
      </c>
      <c r="J97" t="s">
        <v>242</v>
      </c>
      <c r="K97" t="s">
        <v>127</v>
      </c>
      <c r="L97" t="s">
        <v>125</v>
      </c>
      <c r="M97" t="s">
        <v>126</v>
      </c>
      <c r="N97" t="s">
        <v>127</v>
      </c>
      <c r="O97" t="s">
        <v>131</v>
      </c>
      <c r="Q97">
        <v>127</v>
      </c>
      <c r="R97" t="s">
        <v>190</v>
      </c>
      <c r="T97" t="s">
        <v>281</v>
      </c>
      <c r="U97" t="s">
        <v>274</v>
      </c>
      <c r="V97" t="s">
        <v>275</v>
      </c>
      <c r="X97" t="s">
        <v>194</v>
      </c>
      <c r="Y97" t="s">
        <v>194</v>
      </c>
      <c r="Z97" t="s">
        <v>135</v>
      </c>
      <c r="AA97" t="s">
        <v>195</v>
      </c>
      <c r="AB97" t="s">
        <v>136</v>
      </c>
      <c r="AC97">
        <v>2</v>
      </c>
      <c r="AD97" t="s">
        <v>212</v>
      </c>
      <c r="AE97" t="s">
        <v>212</v>
      </c>
      <c r="AG97">
        <v>8760</v>
      </c>
      <c r="AJ97">
        <v>1856.2650000000001</v>
      </c>
      <c r="AK97">
        <v>1</v>
      </c>
      <c r="AL97">
        <v>1</v>
      </c>
      <c r="AM97">
        <v>0</v>
      </c>
      <c r="AN97">
        <v>0.36899999999999999</v>
      </c>
      <c r="AP97">
        <v>0.154</v>
      </c>
      <c r="AQ97">
        <v>42.521000000000001</v>
      </c>
      <c r="AR97">
        <v>0.36899999999999999</v>
      </c>
      <c r="AS97">
        <v>1720.066</v>
      </c>
      <c r="AW97">
        <v>0.154</v>
      </c>
      <c r="AY97">
        <v>93.155000000000001</v>
      </c>
      <c r="BU97">
        <v>202.831718</v>
      </c>
      <c r="BX97">
        <v>0</v>
      </c>
      <c r="BZ97">
        <v>5.3900000000000003E-2</v>
      </c>
      <c r="CA97">
        <v>9.2399999999999996E-2</v>
      </c>
      <c r="CB97">
        <v>0</v>
      </c>
      <c r="CC97">
        <v>0</v>
      </c>
      <c r="CD97">
        <v>0</v>
      </c>
      <c r="CE97">
        <v>0</v>
      </c>
      <c r="CF97">
        <v>0</v>
      </c>
      <c r="CG97">
        <v>0</v>
      </c>
      <c r="CH97">
        <v>0</v>
      </c>
      <c r="CI97">
        <v>0</v>
      </c>
      <c r="CJ97">
        <v>0</v>
      </c>
      <c r="CK97">
        <v>0</v>
      </c>
      <c r="CL97">
        <v>0</v>
      </c>
      <c r="CM97">
        <v>0</v>
      </c>
      <c r="CN97">
        <v>0</v>
      </c>
      <c r="CO97">
        <v>0</v>
      </c>
      <c r="CP97">
        <v>0</v>
      </c>
      <c r="CQ97">
        <v>0</v>
      </c>
      <c r="CR97">
        <v>0</v>
      </c>
      <c r="CS97">
        <v>0</v>
      </c>
      <c r="CT97" t="s">
        <v>138</v>
      </c>
      <c r="DL97" t="s">
        <v>246</v>
      </c>
      <c r="DM97">
        <v>50.65</v>
      </c>
      <c r="DN97">
        <v>13.55</v>
      </c>
      <c r="DO97" t="s">
        <v>247</v>
      </c>
      <c r="DP97" t="s">
        <v>248</v>
      </c>
    </row>
    <row r="98" spans="1:120" x14ac:dyDescent="0.2">
      <c r="A98">
        <v>2002</v>
      </c>
      <c r="C98">
        <v>790840401</v>
      </c>
      <c r="E98">
        <v>69</v>
      </c>
      <c r="F98">
        <v>50</v>
      </c>
      <c r="G98" t="s">
        <v>239</v>
      </c>
      <c r="H98" t="s">
        <v>240</v>
      </c>
      <c r="I98" t="s">
        <v>241</v>
      </c>
      <c r="J98" t="s">
        <v>242</v>
      </c>
      <c r="K98" t="s">
        <v>161</v>
      </c>
      <c r="L98" t="s">
        <v>125</v>
      </c>
      <c r="M98" t="s">
        <v>126</v>
      </c>
      <c r="N98" t="s">
        <v>161</v>
      </c>
      <c r="Q98">
        <v>101</v>
      </c>
      <c r="R98" t="s">
        <v>156</v>
      </c>
      <c r="T98" t="s">
        <v>295</v>
      </c>
      <c r="U98" t="s">
        <v>293</v>
      </c>
      <c r="V98" t="s">
        <v>294</v>
      </c>
      <c r="X98" t="s">
        <v>161</v>
      </c>
      <c r="Y98" t="s">
        <v>161</v>
      </c>
      <c r="Z98" t="s">
        <v>135</v>
      </c>
      <c r="AA98" t="s">
        <v>161</v>
      </c>
      <c r="AB98" t="s">
        <v>136</v>
      </c>
      <c r="AC98">
        <v>2</v>
      </c>
      <c r="AG98">
        <v>6327</v>
      </c>
      <c r="AI98">
        <v>300.47399999999999</v>
      </c>
      <c r="AJ98">
        <v>12.917999999999999</v>
      </c>
      <c r="AK98">
        <v>1</v>
      </c>
      <c r="AL98">
        <v>1</v>
      </c>
      <c r="AM98">
        <v>0</v>
      </c>
      <c r="AN98">
        <v>5.3999999999999999E-2</v>
      </c>
      <c r="AP98">
        <v>0.02</v>
      </c>
      <c r="AQ98">
        <v>6.6130000000000004</v>
      </c>
      <c r="AR98">
        <v>5.3999999999999999E-2</v>
      </c>
      <c r="AS98">
        <v>5.4630000000000001</v>
      </c>
      <c r="AW98">
        <v>0.02</v>
      </c>
      <c r="AY98">
        <v>0.76800000000000002</v>
      </c>
      <c r="BU98">
        <v>33.700306500000003</v>
      </c>
      <c r="BX98">
        <v>0</v>
      </c>
      <c r="BZ98">
        <v>7.0000000000000001E-3</v>
      </c>
      <c r="CA98">
        <v>1.2E-2</v>
      </c>
      <c r="CB98">
        <v>0</v>
      </c>
      <c r="CC98">
        <v>0</v>
      </c>
      <c r="CD98">
        <v>0</v>
      </c>
      <c r="CE98">
        <v>0</v>
      </c>
      <c r="CF98">
        <v>0</v>
      </c>
      <c r="CG98">
        <v>0</v>
      </c>
      <c r="CH98">
        <v>0</v>
      </c>
      <c r="CI98">
        <v>0</v>
      </c>
      <c r="CJ98">
        <v>0</v>
      </c>
      <c r="CK98">
        <v>0</v>
      </c>
      <c r="CL98">
        <v>0</v>
      </c>
      <c r="CM98">
        <v>0</v>
      </c>
      <c r="CN98">
        <v>0</v>
      </c>
      <c r="CO98">
        <v>0</v>
      </c>
      <c r="CP98">
        <v>0</v>
      </c>
      <c r="CQ98">
        <v>0</v>
      </c>
      <c r="CR98">
        <v>0</v>
      </c>
      <c r="CS98">
        <v>0</v>
      </c>
      <c r="CT98" t="s">
        <v>138</v>
      </c>
      <c r="DL98" t="s">
        <v>246</v>
      </c>
      <c r="DM98">
        <v>50.65</v>
      </c>
      <c r="DN98">
        <v>13.55</v>
      </c>
      <c r="DO98" t="s">
        <v>247</v>
      </c>
      <c r="DP98" t="s">
        <v>248</v>
      </c>
    </row>
    <row r="99" spans="1:120" x14ac:dyDescent="0.2">
      <c r="A99">
        <v>2002</v>
      </c>
      <c r="C99">
        <v>790840401</v>
      </c>
      <c r="E99">
        <v>69</v>
      </c>
      <c r="F99">
        <v>50</v>
      </c>
      <c r="G99" t="s">
        <v>239</v>
      </c>
      <c r="H99" t="s">
        <v>240</v>
      </c>
      <c r="I99" t="s">
        <v>241</v>
      </c>
      <c r="J99" t="s">
        <v>242</v>
      </c>
      <c r="K99" t="s">
        <v>161</v>
      </c>
      <c r="L99" t="s">
        <v>125</v>
      </c>
      <c r="M99" t="s">
        <v>126</v>
      </c>
      <c r="N99" t="s">
        <v>161</v>
      </c>
      <c r="O99" t="s">
        <v>131</v>
      </c>
      <c r="Q99">
        <v>103</v>
      </c>
      <c r="R99" t="s">
        <v>190</v>
      </c>
      <c r="T99" t="s">
        <v>303</v>
      </c>
      <c r="U99" t="s">
        <v>304</v>
      </c>
      <c r="V99" t="s">
        <v>305</v>
      </c>
      <c r="X99" t="s">
        <v>194</v>
      </c>
      <c r="Y99" t="s">
        <v>194</v>
      </c>
      <c r="Z99" t="s">
        <v>135</v>
      </c>
      <c r="AA99" t="s">
        <v>195</v>
      </c>
      <c r="AB99" t="s">
        <v>136</v>
      </c>
      <c r="AC99">
        <v>2</v>
      </c>
      <c r="AG99">
        <v>8758</v>
      </c>
      <c r="AI99">
        <v>300.47399999999999</v>
      </c>
      <c r="AJ99">
        <v>1389.866</v>
      </c>
      <c r="AK99">
        <v>1</v>
      </c>
      <c r="AL99">
        <v>1</v>
      </c>
      <c r="AM99">
        <v>0</v>
      </c>
      <c r="AN99">
        <v>0.16400000000000001</v>
      </c>
      <c r="AP99">
        <v>8.7999999999999995E-2</v>
      </c>
      <c r="AQ99">
        <v>32.698999999999998</v>
      </c>
      <c r="AR99">
        <v>0.16400000000000001</v>
      </c>
      <c r="AS99">
        <v>1278</v>
      </c>
      <c r="AW99">
        <v>8.7999999999999995E-2</v>
      </c>
      <c r="AY99">
        <v>78.915000000000006</v>
      </c>
      <c r="BU99">
        <v>149.1420645</v>
      </c>
      <c r="BX99">
        <v>0</v>
      </c>
      <c r="BZ99">
        <v>3.0800000000000001E-2</v>
      </c>
      <c r="CA99">
        <v>5.28E-2</v>
      </c>
      <c r="CB99">
        <v>0</v>
      </c>
      <c r="CC99">
        <v>0</v>
      </c>
      <c r="CD99">
        <v>0</v>
      </c>
      <c r="CE99">
        <v>0</v>
      </c>
      <c r="CF99">
        <v>0</v>
      </c>
      <c r="CG99">
        <v>0</v>
      </c>
      <c r="CH99">
        <v>0</v>
      </c>
      <c r="CI99">
        <v>0</v>
      </c>
      <c r="CJ99">
        <v>0</v>
      </c>
      <c r="CK99">
        <v>0</v>
      </c>
      <c r="CL99">
        <v>0</v>
      </c>
      <c r="CM99">
        <v>0</v>
      </c>
      <c r="CN99">
        <v>0</v>
      </c>
      <c r="CO99">
        <v>0</v>
      </c>
      <c r="CP99">
        <v>0</v>
      </c>
      <c r="CQ99">
        <v>0</v>
      </c>
      <c r="CR99">
        <v>0</v>
      </c>
      <c r="CS99">
        <v>0</v>
      </c>
      <c r="CT99" t="s">
        <v>138</v>
      </c>
      <c r="DL99" t="s">
        <v>246</v>
      </c>
      <c r="DM99">
        <v>50.65</v>
      </c>
      <c r="DN99">
        <v>13.55</v>
      </c>
      <c r="DO99" t="s">
        <v>247</v>
      </c>
      <c r="DP99" t="s">
        <v>248</v>
      </c>
    </row>
    <row r="100" spans="1:120" x14ac:dyDescent="0.2">
      <c r="A100">
        <v>2002</v>
      </c>
      <c r="C100">
        <v>790840401</v>
      </c>
      <c r="E100">
        <v>69</v>
      </c>
      <c r="F100">
        <v>50</v>
      </c>
      <c r="G100" t="s">
        <v>239</v>
      </c>
      <c r="H100" t="s">
        <v>240</v>
      </c>
      <c r="I100" t="s">
        <v>241</v>
      </c>
      <c r="J100" t="s">
        <v>242</v>
      </c>
      <c r="K100" t="s">
        <v>161</v>
      </c>
      <c r="L100" t="s">
        <v>125</v>
      </c>
      <c r="M100" t="s">
        <v>126</v>
      </c>
      <c r="N100" t="s">
        <v>161</v>
      </c>
      <c r="O100" t="s">
        <v>175</v>
      </c>
      <c r="Q100">
        <v>109</v>
      </c>
      <c r="R100" t="s">
        <v>184</v>
      </c>
      <c r="T100" t="s">
        <v>307</v>
      </c>
      <c r="U100" t="s">
        <v>290</v>
      </c>
      <c r="V100" t="s">
        <v>291</v>
      </c>
      <c r="X100" t="s">
        <v>183</v>
      </c>
      <c r="Y100" t="s">
        <v>183</v>
      </c>
      <c r="Z100" t="s">
        <v>135</v>
      </c>
      <c r="AA100" t="s">
        <v>183</v>
      </c>
      <c r="AB100" t="s">
        <v>136</v>
      </c>
      <c r="AC100">
        <v>3</v>
      </c>
      <c r="AD100" t="s">
        <v>212</v>
      </c>
      <c r="AE100" t="s">
        <v>212</v>
      </c>
      <c r="AG100">
        <v>8760</v>
      </c>
      <c r="AI100">
        <v>300.47399999999999</v>
      </c>
      <c r="AJ100">
        <v>40.533000000000001</v>
      </c>
      <c r="AK100">
        <v>0</v>
      </c>
      <c r="AL100">
        <v>1</v>
      </c>
      <c r="AM100">
        <v>0</v>
      </c>
      <c r="AN100">
        <v>40.533000000000001</v>
      </c>
      <c r="AR100">
        <v>40.533000000000001</v>
      </c>
      <c r="BX100">
        <v>0</v>
      </c>
      <c r="CB100">
        <v>0</v>
      </c>
      <c r="CC100">
        <v>0</v>
      </c>
      <c r="CD100">
        <v>0</v>
      </c>
      <c r="CE100">
        <v>0</v>
      </c>
      <c r="CF100">
        <v>0</v>
      </c>
      <c r="CG100">
        <v>0</v>
      </c>
      <c r="CH100">
        <v>0</v>
      </c>
      <c r="CI100">
        <v>0</v>
      </c>
      <c r="CJ100">
        <v>0</v>
      </c>
      <c r="CK100">
        <v>0</v>
      </c>
      <c r="CL100">
        <v>0</v>
      </c>
      <c r="CM100">
        <v>0</v>
      </c>
      <c r="CN100">
        <v>0</v>
      </c>
      <c r="CO100">
        <v>0</v>
      </c>
      <c r="CP100">
        <v>0</v>
      </c>
      <c r="CQ100">
        <v>0</v>
      </c>
      <c r="CR100">
        <v>0</v>
      </c>
      <c r="CS100">
        <v>0</v>
      </c>
      <c r="CT100" t="s">
        <v>138</v>
      </c>
      <c r="CU100">
        <v>9.3100000000000006E-3</v>
      </c>
      <c r="DL100" t="s">
        <v>246</v>
      </c>
      <c r="DM100">
        <v>50.65</v>
      </c>
      <c r="DN100">
        <v>13.55</v>
      </c>
      <c r="DO100" t="s">
        <v>247</v>
      </c>
      <c r="DP100" t="s">
        <v>248</v>
      </c>
    </row>
    <row r="101" spans="1:120" x14ac:dyDescent="0.2">
      <c r="A101">
        <v>2002</v>
      </c>
      <c r="C101">
        <v>790840401</v>
      </c>
      <c r="E101">
        <v>69</v>
      </c>
      <c r="F101">
        <v>50</v>
      </c>
      <c r="G101" t="s">
        <v>239</v>
      </c>
      <c r="H101" t="s">
        <v>240</v>
      </c>
      <c r="I101" t="s">
        <v>241</v>
      </c>
      <c r="J101" t="s">
        <v>242</v>
      </c>
      <c r="K101" t="s">
        <v>161</v>
      </c>
      <c r="L101" t="s">
        <v>125</v>
      </c>
      <c r="M101" t="s">
        <v>126</v>
      </c>
      <c r="N101" t="s">
        <v>161</v>
      </c>
      <c r="O101" t="s">
        <v>175</v>
      </c>
      <c r="Q101">
        <v>107</v>
      </c>
      <c r="R101" t="s">
        <v>184</v>
      </c>
      <c r="T101" t="s">
        <v>289</v>
      </c>
      <c r="U101" t="s">
        <v>290</v>
      </c>
      <c r="V101" t="s">
        <v>291</v>
      </c>
      <c r="X101" t="s">
        <v>183</v>
      </c>
      <c r="Y101" t="s">
        <v>183</v>
      </c>
      <c r="Z101" t="s">
        <v>135</v>
      </c>
      <c r="AA101" t="s">
        <v>183</v>
      </c>
      <c r="AB101" t="s">
        <v>136</v>
      </c>
      <c r="AC101">
        <v>3</v>
      </c>
      <c r="AG101">
        <v>8760</v>
      </c>
      <c r="AI101">
        <v>300.47399999999999</v>
      </c>
      <c r="AJ101">
        <v>4.5389999999999997</v>
      </c>
      <c r="AK101">
        <v>0</v>
      </c>
      <c r="AL101">
        <v>1</v>
      </c>
      <c r="AM101">
        <v>0</v>
      </c>
      <c r="AN101">
        <v>4.5389999999999997</v>
      </c>
      <c r="AR101">
        <v>4.5389999999999997</v>
      </c>
      <c r="BX101">
        <v>0</v>
      </c>
      <c r="CB101">
        <v>0</v>
      </c>
      <c r="CC101">
        <v>0</v>
      </c>
      <c r="CD101">
        <v>0</v>
      </c>
      <c r="CE101">
        <v>0</v>
      </c>
      <c r="CF101">
        <v>0</v>
      </c>
      <c r="CG101">
        <v>0</v>
      </c>
      <c r="CH101">
        <v>0</v>
      </c>
      <c r="CI101">
        <v>0</v>
      </c>
      <c r="CJ101">
        <v>0</v>
      </c>
      <c r="CK101">
        <v>0</v>
      </c>
      <c r="CL101">
        <v>0</v>
      </c>
      <c r="CM101">
        <v>0</v>
      </c>
      <c r="CN101">
        <v>0</v>
      </c>
      <c r="CO101">
        <v>0</v>
      </c>
      <c r="CP101">
        <v>0</v>
      </c>
      <c r="CQ101">
        <v>0</v>
      </c>
      <c r="CR101">
        <v>0</v>
      </c>
      <c r="CS101">
        <v>0</v>
      </c>
      <c r="CT101" t="s">
        <v>138</v>
      </c>
      <c r="DL101" t="s">
        <v>246</v>
      </c>
      <c r="DM101">
        <v>50.65</v>
      </c>
      <c r="DN101">
        <v>13.55</v>
      </c>
      <c r="DO101" t="s">
        <v>247</v>
      </c>
      <c r="DP101" t="s">
        <v>248</v>
      </c>
    </row>
    <row r="102" spans="1:120" x14ac:dyDescent="0.2">
      <c r="A102">
        <v>2002</v>
      </c>
      <c r="C102">
        <v>790840401</v>
      </c>
      <c r="E102">
        <v>69</v>
      </c>
      <c r="F102">
        <v>50</v>
      </c>
      <c r="G102" t="s">
        <v>239</v>
      </c>
      <c r="H102" t="s">
        <v>240</v>
      </c>
      <c r="I102" t="s">
        <v>241</v>
      </c>
      <c r="J102" t="s">
        <v>242</v>
      </c>
      <c r="K102" t="s">
        <v>161</v>
      </c>
      <c r="L102" t="s">
        <v>125</v>
      </c>
      <c r="M102" t="s">
        <v>126</v>
      </c>
      <c r="N102" t="s">
        <v>161</v>
      </c>
      <c r="Q102">
        <v>105</v>
      </c>
      <c r="R102" t="s">
        <v>156</v>
      </c>
      <c r="T102" t="s">
        <v>292</v>
      </c>
      <c r="U102" t="s">
        <v>293</v>
      </c>
      <c r="V102" t="s">
        <v>294</v>
      </c>
      <c r="X102" t="s">
        <v>161</v>
      </c>
      <c r="Y102" t="s">
        <v>161</v>
      </c>
      <c r="Z102" t="s">
        <v>135</v>
      </c>
      <c r="AA102" t="s">
        <v>161</v>
      </c>
      <c r="AB102" t="s">
        <v>136</v>
      </c>
      <c r="AC102">
        <v>2</v>
      </c>
      <c r="AG102">
        <v>8760</v>
      </c>
      <c r="AI102">
        <v>300.47399999999999</v>
      </c>
      <c r="AJ102">
        <v>510.19200000000001</v>
      </c>
      <c r="AK102">
        <v>1</v>
      </c>
      <c r="AL102">
        <v>1</v>
      </c>
      <c r="AM102">
        <v>0</v>
      </c>
      <c r="AN102">
        <v>5.3999999999999999E-2</v>
      </c>
      <c r="AP102">
        <v>3.5000000000000003E-2</v>
      </c>
      <c r="AQ102">
        <v>157.96799999999999</v>
      </c>
      <c r="AR102">
        <v>5.3999999999999999E-2</v>
      </c>
      <c r="AS102">
        <v>351.66500000000002</v>
      </c>
      <c r="AW102">
        <v>3.5000000000000003E-2</v>
      </c>
      <c r="AY102">
        <v>0.47</v>
      </c>
      <c r="BU102">
        <v>30.60452373</v>
      </c>
      <c r="BX102">
        <v>0</v>
      </c>
      <c r="BZ102">
        <v>1.225E-2</v>
      </c>
      <c r="CA102">
        <v>2.1000000000000001E-2</v>
      </c>
      <c r="CB102">
        <v>0</v>
      </c>
      <c r="CC102">
        <v>0</v>
      </c>
      <c r="CD102">
        <v>0</v>
      </c>
      <c r="CE102">
        <v>0</v>
      </c>
      <c r="CF102">
        <v>0</v>
      </c>
      <c r="CG102">
        <v>0</v>
      </c>
      <c r="CH102">
        <v>0</v>
      </c>
      <c r="CI102">
        <v>0</v>
      </c>
      <c r="CJ102">
        <v>0</v>
      </c>
      <c r="CK102">
        <v>0</v>
      </c>
      <c r="CL102">
        <v>0</v>
      </c>
      <c r="CM102">
        <v>0</v>
      </c>
      <c r="CN102">
        <v>0</v>
      </c>
      <c r="CO102">
        <v>0</v>
      </c>
      <c r="CP102">
        <v>0</v>
      </c>
      <c r="CQ102">
        <v>0</v>
      </c>
      <c r="CR102">
        <v>0</v>
      </c>
      <c r="CS102">
        <v>0</v>
      </c>
      <c r="CT102" t="s">
        <v>138</v>
      </c>
      <c r="DL102" t="s">
        <v>246</v>
      </c>
      <c r="DM102">
        <v>50.65</v>
      </c>
      <c r="DN102">
        <v>13.55</v>
      </c>
      <c r="DO102" t="s">
        <v>247</v>
      </c>
      <c r="DP102" t="s">
        <v>248</v>
      </c>
    </row>
    <row r="103" spans="1:120" x14ac:dyDescent="0.2">
      <c r="A103">
        <v>2002</v>
      </c>
      <c r="C103">
        <v>790840401</v>
      </c>
      <c r="E103">
        <v>69</v>
      </c>
      <c r="F103">
        <v>50</v>
      </c>
      <c r="G103" t="s">
        <v>239</v>
      </c>
      <c r="H103" t="s">
        <v>240</v>
      </c>
      <c r="I103" t="s">
        <v>241</v>
      </c>
      <c r="J103" t="s">
        <v>242</v>
      </c>
      <c r="K103" t="s">
        <v>161</v>
      </c>
      <c r="L103" t="s">
        <v>125</v>
      </c>
      <c r="M103" t="s">
        <v>126</v>
      </c>
      <c r="N103" t="s">
        <v>161</v>
      </c>
      <c r="Q103">
        <v>102</v>
      </c>
      <c r="R103" t="s">
        <v>156</v>
      </c>
      <c r="T103" t="s">
        <v>296</v>
      </c>
      <c r="U103" t="s">
        <v>293</v>
      </c>
      <c r="V103" t="s">
        <v>294</v>
      </c>
      <c r="X103" t="s">
        <v>161</v>
      </c>
      <c r="Y103" t="s">
        <v>161</v>
      </c>
      <c r="Z103" t="s">
        <v>135</v>
      </c>
      <c r="AA103" t="s">
        <v>161</v>
      </c>
      <c r="AB103" t="s">
        <v>136</v>
      </c>
      <c r="AC103">
        <v>2</v>
      </c>
      <c r="AG103">
        <v>8760</v>
      </c>
      <c r="AI103">
        <v>300.47399999999999</v>
      </c>
      <c r="AJ103">
        <v>163.13800000000001</v>
      </c>
      <c r="AK103">
        <v>1</v>
      </c>
      <c r="AL103">
        <v>1</v>
      </c>
      <c r="AM103">
        <v>0</v>
      </c>
      <c r="AN103">
        <v>8.4000000000000005E-2</v>
      </c>
      <c r="AP103">
        <v>5.0999999999999997E-2</v>
      </c>
      <c r="AQ103">
        <v>9.827</v>
      </c>
      <c r="AR103">
        <v>8.4000000000000005E-2</v>
      </c>
      <c r="AS103">
        <v>152.489</v>
      </c>
      <c r="AW103">
        <v>5.0999999999999997E-2</v>
      </c>
      <c r="AY103">
        <v>0.68700000000000006</v>
      </c>
      <c r="BU103">
        <v>44.514668550000003</v>
      </c>
      <c r="BX103">
        <v>0</v>
      </c>
      <c r="BZ103">
        <v>1.7850000000000001E-2</v>
      </c>
      <c r="CA103">
        <v>3.0599999999999999E-2</v>
      </c>
      <c r="CB103">
        <v>0</v>
      </c>
      <c r="CC103">
        <v>0</v>
      </c>
      <c r="CD103">
        <v>0</v>
      </c>
      <c r="CE103">
        <v>0</v>
      </c>
      <c r="CF103">
        <v>0</v>
      </c>
      <c r="CG103">
        <v>0</v>
      </c>
      <c r="CH103">
        <v>0</v>
      </c>
      <c r="CI103">
        <v>0</v>
      </c>
      <c r="CJ103">
        <v>0</v>
      </c>
      <c r="CK103">
        <v>0</v>
      </c>
      <c r="CL103">
        <v>0</v>
      </c>
      <c r="CM103">
        <v>0</v>
      </c>
      <c r="CN103">
        <v>0</v>
      </c>
      <c r="CO103">
        <v>0</v>
      </c>
      <c r="CP103">
        <v>0</v>
      </c>
      <c r="CQ103">
        <v>0</v>
      </c>
      <c r="CR103">
        <v>0</v>
      </c>
      <c r="CS103">
        <v>0</v>
      </c>
      <c r="CT103" t="s">
        <v>138</v>
      </c>
      <c r="DL103" t="s">
        <v>246</v>
      </c>
      <c r="DM103">
        <v>50.65</v>
      </c>
      <c r="DN103">
        <v>13.55</v>
      </c>
      <c r="DO103" t="s">
        <v>247</v>
      </c>
      <c r="DP103" t="s">
        <v>248</v>
      </c>
    </row>
    <row r="104" spans="1:120" x14ac:dyDescent="0.2">
      <c r="A104">
        <v>2002</v>
      </c>
      <c r="C104">
        <v>790840401</v>
      </c>
      <c r="E104">
        <v>69</v>
      </c>
      <c r="F104">
        <v>50</v>
      </c>
      <c r="G104" t="s">
        <v>239</v>
      </c>
      <c r="H104" t="s">
        <v>240</v>
      </c>
      <c r="I104" t="s">
        <v>241</v>
      </c>
      <c r="J104" t="s">
        <v>242</v>
      </c>
      <c r="K104" t="s">
        <v>161</v>
      </c>
      <c r="L104" t="s">
        <v>125</v>
      </c>
      <c r="M104" t="s">
        <v>126</v>
      </c>
      <c r="N104" t="s">
        <v>161</v>
      </c>
      <c r="Q104">
        <v>104</v>
      </c>
      <c r="R104" t="s">
        <v>156</v>
      </c>
      <c r="T104" t="s">
        <v>297</v>
      </c>
      <c r="U104" t="s">
        <v>293</v>
      </c>
      <c r="V104" t="s">
        <v>294</v>
      </c>
      <c r="X104" t="s">
        <v>161</v>
      </c>
      <c r="Y104" t="s">
        <v>161</v>
      </c>
      <c r="Z104" t="s">
        <v>135</v>
      </c>
      <c r="AA104" t="s">
        <v>161</v>
      </c>
      <c r="AB104" t="s">
        <v>136</v>
      </c>
      <c r="AC104">
        <v>2</v>
      </c>
      <c r="AG104">
        <v>8760</v>
      </c>
      <c r="AI104">
        <v>300.47399999999999</v>
      </c>
      <c r="AJ104">
        <v>48.091000000000001</v>
      </c>
      <c r="AK104">
        <v>1</v>
      </c>
      <c r="AL104">
        <v>1</v>
      </c>
      <c r="AM104">
        <v>0</v>
      </c>
      <c r="AN104">
        <v>0.20599999999999999</v>
      </c>
      <c r="AP104">
        <v>0.106</v>
      </c>
      <c r="AQ104">
        <v>19.457999999999998</v>
      </c>
      <c r="AR104">
        <v>0.20599999999999999</v>
      </c>
      <c r="AS104">
        <v>26.882999999999999</v>
      </c>
      <c r="AW104">
        <v>0.106</v>
      </c>
      <c r="AY104">
        <v>1.4379999999999999</v>
      </c>
      <c r="BU104">
        <v>97.741223239999997</v>
      </c>
      <c r="BX104">
        <v>0</v>
      </c>
      <c r="BZ104">
        <v>3.7100000000000001E-2</v>
      </c>
      <c r="CA104">
        <v>6.3600000000000004E-2</v>
      </c>
      <c r="CB104">
        <v>0</v>
      </c>
      <c r="CC104">
        <v>0</v>
      </c>
      <c r="CD104">
        <v>0</v>
      </c>
      <c r="CE104">
        <v>0</v>
      </c>
      <c r="CF104">
        <v>0</v>
      </c>
      <c r="CG104">
        <v>0</v>
      </c>
      <c r="CH104">
        <v>0</v>
      </c>
      <c r="CI104">
        <v>0</v>
      </c>
      <c r="CJ104">
        <v>0</v>
      </c>
      <c r="CK104">
        <v>0</v>
      </c>
      <c r="CL104">
        <v>0</v>
      </c>
      <c r="CM104">
        <v>0</v>
      </c>
      <c r="CN104">
        <v>0</v>
      </c>
      <c r="CO104">
        <v>0</v>
      </c>
      <c r="CP104">
        <v>0</v>
      </c>
      <c r="CQ104">
        <v>0</v>
      </c>
      <c r="CR104">
        <v>0</v>
      </c>
      <c r="CS104">
        <v>0</v>
      </c>
      <c r="CT104" t="s">
        <v>138</v>
      </c>
      <c r="DL104" t="s">
        <v>246</v>
      </c>
      <c r="DM104">
        <v>50.65</v>
      </c>
      <c r="DN104">
        <v>13.55</v>
      </c>
      <c r="DO104" t="s">
        <v>247</v>
      </c>
      <c r="DP104" t="s">
        <v>248</v>
      </c>
    </row>
    <row r="105" spans="1:120" x14ac:dyDescent="0.2">
      <c r="A105">
        <v>2002</v>
      </c>
      <c r="C105">
        <v>790840401</v>
      </c>
      <c r="E105">
        <v>69</v>
      </c>
      <c r="F105">
        <v>50</v>
      </c>
      <c r="G105" t="s">
        <v>239</v>
      </c>
      <c r="H105" t="s">
        <v>240</v>
      </c>
      <c r="I105" t="s">
        <v>241</v>
      </c>
      <c r="J105" t="s">
        <v>242</v>
      </c>
      <c r="K105" t="s">
        <v>161</v>
      </c>
      <c r="L105" t="s">
        <v>125</v>
      </c>
      <c r="M105" t="s">
        <v>126</v>
      </c>
      <c r="N105" t="s">
        <v>161</v>
      </c>
      <c r="O105" t="s">
        <v>175</v>
      </c>
      <c r="Q105">
        <v>106</v>
      </c>
      <c r="R105" t="s">
        <v>233</v>
      </c>
      <c r="T105" t="s">
        <v>298</v>
      </c>
      <c r="U105" t="s">
        <v>299</v>
      </c>
      <c r="V105" t="s">
        <v>300</v>
      </c>
      <c r="X105" t="s">
        <v>183</v>
      </c>
      <c r="Y105" t="s">
        <v>183</v>
      </c>
      <c r="Z105" t="s">
        <v>135</v>
      </c>
      <c r="AA105" t="s">
        <v>183</v>
      </c>
      <c r="AB105" t="s">
        <v>136</v>
      </c>
      <c r="AC105">
        <v>3</v>
      </c>
      <c r="AG105">
        <v>8760</v>
      </c>
      <c r="AI105">
        <v>300.47399999999999</v>
      </c>
      <c r="AJ105">
        <v>3.7999999999999999E-2</v>
      </c>
      <c r="AK105">
        <v>0</v>
      </c>
      <c r="AL105">
        <v>1</v>
      </c>
      <c r="AM105">
        <v>0</v>
      </c>
      <c r="AN105">
        <v>3.7999999999999999E-2</v>
      </c>
      <c r="AR105">
        <v>3.7999999999999999E-2</v>
      </c>
      <c r="BX105">
        <v>0</v>
      </c>
      <c r="CB105">
        <v>0</v>
      </c>
      <c r="CC105">
        <v>0</v>
      </c>
      <c r="CD105">
        <v>0</v>
      </c>
      <c r="CE105">
        <v>0</v>
      </c>
      <c r="CF105">
        <v>0</v>
      </c>
      <c r="CG105">
        <v>0</v>
      </c>
      <c r="CH105">
        <v>0</v>
      </c>
      <c r="CI105">
        <v>0</v>
      </c>
      <c r="CJ105">
        <v>0</v>
      </c>
      <c r="CK105">
        <v>0</v>
      </c>
      <c r="CL105">
        <v>0</v>
      </c>
      <c r="CM105">
        <v>0</v>
      </c>
      <c r="CN105">
        <v>0</v>
      </c>
      <c r="CO105">
        <v>0</v>
      </c>
      <c r="CP105">
        <v>0</v>
      </c>
      <c r="CQ105">
        <v>0</v>
      </c>
      <c r="CR105">
        <v>0</v>
      </c>
      <c r="CS105">
        <v>0</v>
      </c>
      <c r="CT105" t="s">
        <v>138</v>
      </c>
      <c r="CU105">
        <v>9.7999999999999997E-4</v>
      </c>
      <c r="DL105" t="s">
        <v>246</v>
      </c>
      <c r="DM105">
        <v>50.65</v>
      </c>
      <c r="DN105">
        <v>13.55</v>
      </c>
      <c r="DO105" t="s">
        <v>247</v>
      </c>
      <c r="DP105" t="s">
        <v>248</v>
      </c>
    </row>
    <row r="106" spans="1:120" x14ac:dyDescent="0.2">
      <c r="A106">
        <v>2002</v>
      </c>
      <c r="C106">
        <v>790840401</v>
      </c>
      <c r="E106">
        <v>69</v>
      </c>
      <c r="F106">
        <v>50</v>
      </c>
      <c r="G106" t="s">
        <v>239</v>
      </c>
      <c r="H106" t="s">
        <v>240</v>
      </c>
      <c r="I106" t="s">
        <v>241</v>
      </c>
      <c r="J106" t="s">
        <v>242</v>
      </c>
      <c r="K106" t="s">
        <v>161</v>
      </c>
      <c r="L106" t="s">
        <v>125</v>
      </c>
      <c r="M106" t="s">
        <v>126</v>
      </c>
      <c r="N106" t="s">
        <v>161</v>
      </c>
      <c r="O106" t="s">
        <v>175</v>
      </c>
      <c r="Q106">
        <v>108</v>
      </c>
      <c r="R106" t="s">
        <v>233</v>
      </c>
      <c r="T106" t="s">
        <v>301</v>
      </c>
      <c r="U106" t="s">
        <v>299</v>
      </c>
      <c r="V106" t="s">
        <v>300</v>
      </c>
      <c r="X106" t="s">
        <v>183</v>
      </c>
      <c r="Y106" t="s">
        <v>183</v>
      </c>
      <c r="Z106" t="s">
        <v>135</v>
      </c>
      <c r="AA106" t="s">
        <v>183</v>
      </c>
      <c r="AB106" t="s">
        <v>136</v>
      </c>
      <c r="AC106">
        <v>3</v>
      </c>
      <c r="AG106">
        <v>8760</v>
      </c>
      <c r="AI106">
        <v>300.47399999999999</v>
      </c>
      <c r="AJ106">
        <v>6.1520000000000001</v>
      </c>
      <c r="AK106">
        <v>0</v>
      </c>
      <c r="AL106">
        <v>1</v>
      </c>
      <c r="AM106">
        <v>0</v>
      </c>
      <c r="AN106">
        <v>6.1520000000000001</v>
      </c>
      <c r="AR106">
        <v>6.1520000000000001</v>
      </c>
      <c r="BX106">
        <v>0</v>
      </c>
      <c r="CB106">
        <v>0</v>
      </c>
      <c r="CC106">
        <v>0</v>
      </c>
      <c r="CD106">
        <v>0</v>
      </c>
      <c r="CE106">
        <v>0</v>
      </c>
      <c r="CF106">
        <v>0</v>
      </c>
      <c r="CG106">
        <v>0</v>
      </c>
      <c r="CH106">
        <v>0</v>
      </c>
      <c r="CI106">
        <v>0</v>
      </c>
      <c r="CJ106">
        <v>0</v>
      </c>
      <c r="CK106">
        <v>0</v>
      </c>
      <c r="CL106">
        <v>0</v>
      </c>
      <c r="CM106">
        <v>0</v>
      </c>
      <c r="CN106">
        <v>0</v>
      </c>
      <c r="CO106">
        <v>0</v>
      </c>
      <c r="CP106">
        <v>0</v>
      </c>
      <c r="CQ106">
        <v>0</v>
      </c>
      <c r="CR106">
        <v>0</v>
      </c>
      <c r="CS106">
        <v>0</v>
      </c>
      <c r="CT106" t="s">
        <v>138</v>
      </c>
      <c r="CU106">
        <v>2.1270000000000001E-2</v>
      </c>
      <c r="DL106" t="s">
        <v>246</v>
      </c>
      <c r="DM106">
        <v>50.65</v>
      </c>
      <c r="DN106">
        <v>13.55</v>
      </c>
      <c r="DO106" t="s">
        <v>247</v>
      </c>
      <c r="DP106" t="s">
        <v>248</v>
      </c>
    </row>
    <row r="107" spans="1:120" x14ac:dyDescent="0.2">
      <c r="A107">
        <v>2002</v>
      </c>
      <c r="C107">
        <v>790840401</v>
      </c>
      <c r="E107">
        <v>69</v>
      </c>
      <c r="F107">
        <v>50</v>
      </c>
      <c r="G107" t="s">
        <v>239</v>
      </c>
      <c r="H107" t="s">
        <v>240</v>
      </c>
      <c r="I107" t="s">
        <v>241</v>
      </c>
      <c r="J107" t="s">
        <v>242</v>
      </c>
      <c r="K107" t="s">
        <v>161</v>
      </c>
      <c r="L107" t="s">
        <v>125</v>
      </c>
      <c r="M107" t="s">
        <v>126</v>
      </c>
      <c r="N107" t="s">
        <v>161</v>
      </c>
      <c r="O107" t="s">
        <v>175</v>
      </c>
      <c r="Q107">
        <v>110</v>
      </c>
      <c r="R107" t="s">
        <v>184</v>
      </c>
      <c r="T107" t="s">
        <v>302</v>
      </c>
      <c r="U107" t="s">
        <v>290</v>
      </c>
      <c r="V107" t="s">
        <v>291</v>
      </c>
      <c r="X107" t="s">
        <v>183</v>
      </c>
      <c r="Y107" t="s">
        <v>183</v>
      </c>
      <c r="Z107" t="s">
        <v>135</v>
      </c>
      <c r="AA107" t="s">
        <v>183</v>
      </c>
      <c r="AB107" t="s">
        <v>136</v>
      </c>
      <c r="AC107">
        <v>3</v>
      </c>
      <c r="AG107">
        <v>5840</v>
      </c>
      <c r="AI107">
        <v>300.47399999999999</v>
      </c>
      <c r="AJ107">
        <v>4.7229999999999999</v>
      </c>
      <c r="AK107">
        <v>0</v>
      </c>
      <c r="AL107">
        <v>1</v>
      </c>
      <c r="AM107">
        <v>0</v>
      </c>
      <c r="AN107">
        <v>4.7229999999999999</v>
      </c>
      <c r="AR107">
        <v>4.7229999999999999</v>
      </c>
      <c r="BX107">
        <v>0</v>
      </c>
      <c r="CB107">
        <v>0</v>
      </c>
      <c r="CC107">
        <v>0</v>
      </c>
      <c r="CD107">
        <v>0</v>
      </c>
      <c r="CE107">
        <v>0</v>
      </c>
      <c r="CF107">
        <v>0</v>
      </c>
      <c r="CG107">
        <v>0</v>
      </c>
      <c r="CH107">
        <v>0</v>
      </c>
      <c r="CI107">
        <v>0</v>
      </c>
      <c r="CJ107">
        <v>0</v>
      </c>
      <c r="CK107">
        <v>0</v>
      </c>
      <c r="CL107">
        <v>0</v>
      </c>
      <c r="CM107">
        <v>0</v>
      </c>
      <c r="CN107">
        <v>0</v>
      </c>
      <c r="CO107">
        <v>0</v>
      </c>
      <c r="CP107">
        <v>0</v>
      </c>
      <c r="CQ107">
        <v>0</v>
      </c>
      <c r="CR107">
        <v>0</v>
      </c>
      <c r="CS107">
        <v>0</v>
      </c>
      <c r="CT107" t="s">
        <v>138</v>
      </c>
      <c r="DL107" t="s">
        <v>246</v>
      </c>
      <c r="DM107">
        <v>50.65</v>
      </c>
      <c r="DN107">
        <v>13.55</v>
      </c>
      <c r="DO107" t="s">
        <v>247</v>
      </c>
      <c r="DP107" t="s">
        <v>248</v>
      </c>
    </row>
    <row r="108" spans="1:120" x14ac:dyDescent="0.2">
      <c r="A108">
        <v>2003</v>
      </c>
      <c r="C108">
        <v>790840401</v>
      </c>
      <c r="E108">
        <v>69</v>
      </c>
      <c r="F108">
        <v>50</v>
      </c>
      <c r="G108" t="s">
        <v>239</v>
      </c>
      <c r="H108" t="s">
        <v>240</v>
      </c>
      <c r="I108" t="s">
        <v>241</v>
      </c>
      <c r="J108" t="s">
        <v>242</v>
      </c>
      <c r="K108" t="s">
        <v>161</v>
      </c>
      <c r="L108" t="s">
        <v>125</v>
      </c>
      <c r="M108" t="s">
        <v>126</v>
      </c>
      <c r="N108" t="s">
        <v>161</v>
      </c>
      <c r="O108" t="s">
        <v>175</v>
      </c>
      <c r="Q108" s="1">
        <v>109</v>
      </c>
      <c r="R108" t="s">
        <v>156</v>
      </c>
      <c r="T108" t="s">
        <v>327</v>
      </c>
      <c r="U108" t="s">
        <v>293</v>
      </c>
      <c r="V108" t="s">
        <v>294</v>
      </c>
      <c r="W108" s="1"/>
      <c r="X108" t="s">
        <v>183</v>
      </c>
      <c r="Y108" t="s">
        <v>183</v>
      </c>
      <c r="Z108" t="s">
        <v>135</v>
      </c>
      <c r="AA108" t="s">
        <v>183</v>
      </c>
      <c r="AB108" t="s">
        <v>136</v>
      </c>
      <c r="AC108">
        <v>3</v>
      </c>
      <c r="AG108">
        <v>8760</v>
      </c>
      <c r="AI108">
        <v>298.62099999999998</v>
      </c>
      <c r="AJ108">
        <v>107.628</v>
      </c>
      <c r="AK108">
        <v>1</v>
      </c>
      <c r="AL108">
        <v>1</v>
      </c>
      <c r="AM108">
        <v>0</v>
      </c>
      <c r="AN108">
        <v>6.2E-2</v>
      </c>
      <c r="AP108">
        <v>5.0999999999999997E-2</v>
      </c>
      <c r="AQ108">
        <v>10.798999999999999</v>
      </c>
      <c r="AR108">
        <v>6.2E-2</v>
      </c>
      <c r="AS108">
        <v>96.022000000000006</v>
      </c>
      <c r="AW108">
        <v>5.0999999999999997E-2</v>
      </c>
      <c r="AY108">
        <v>0.69399999999999995</v>
      </c>
      <c r="BX108">
        <v>0</v>
      </c>
      <c r="BZ108">
        <v>1.7850000000000001E-2</v>
      </c>
      <c r="CA108">
        <v>3.0599999999999999E-2</v>
      </c>
      <c r="CB108">
        <v>0</v>
      </c>
      <c r="CC108">
        <v>0</v>
      </c>
      <c r="CD108">
        <v>0</v>
      </c>
      <c r="CE108">
        <v>0</v>
      </c>
      <c r="CF108">
        <v>0</v>
      </c>
      <c r="CG108">
        <v>0</v>
      </c>
      <c r="CH108">
        <v>0</v>
      </c>
      <c r="CI108">
        <v>0</v>
      </c>
      <c r="CJ108">
        <v>0</v>
      </c>
      <c r="CK108">
        <v>0</v>
      </c>
      <c r="CL108">
        <v>0</v>
      </c>
      <c r="CM108">
        <v>0</v>
      </c>
      <c r="CN108">
        <v>0</v>
      </c>
      <c r="CO108">
        <v>0</v>
      </c>
      <c r="CP108">
        <v>0</v>
      </c>
      <c r="CQ108">
        <v>0</v>
      </c>
      <c r="CR108">
        <v>0</v>
      </c>
      <c r="CS108">
        <v>0</v>
      </c>
      <c r="CT108" t="s">
        <v>138</v>
      </c>
      <c r="DL108" t="s">
        <v>246</v>
      </c>
      <c r="DM108">
        <v>50.65</v>
      </c>
      <c r="DN108">
        <v>13.55</v>
      </c>
      <c r="DO108" t="s">
        <v>247</v>
      </c>
      <c r="DP108" t="s">
        <v>248</v>
      </c>
    </row>
    <row r="109" spans="1:120" x14ac:dyDescent="0.2">
      <c r="A109">
        <v>2002</v>
      </c>
      <c r="C109">
        <v>790840401</v>
      </c>
      <c r="E109">
        <v>69</v>
      </c>
      <c r="F109">
        <v>50</v>
      </c>
      <c r="G109" t="s">
        <v>239</v>
      </c>
      <c r="H109" t="s">
        <v>240</v>
      </c>
      <c r="I109" t="s">
        <v>241</v>
      </c>
      <c r="J109" t="s">
        <v>242</v>
      </c>
      <c r="K109" t="s">
        <v>161</v>
      </c>
      <c r="L109" t="s">
        <v>125</v>
      </c>
      <c r="M109" t="s">
        <v>126</v>
      </c>
      <c r="N109" t="s">
        <v>161</v>
      </c>
      <c r="O109" t="s">
        <v>175</v>
      </c>
      <c r="Q109">
        <v>111</v>
      </c>
      <c r="R109" t="s">
        <v>233</v>
      </c>
      <c r="T109" t="s">
        <v>306</v>
      </c>
      <c r="U109" t="s">
        <v>299</v>
      </c>
      <c r="V109" t="s">
        <v>300</v>
      </c>
      <c r="X109" t="s">
        <v>183</v>
      </c>
      <c r="Y109" t="s">
        <v>183</v>
      </c>
      <c r="Z109" t="s">
        <v>135</v>
      </c>
      <c r="AA109" t="s">
        <v>183</v>
      </c>
      <c r="AB109" t="s">
        <v>136</v>
      </c>
      <c r="AC109">
        <v>3</v>
      </c>
      <c r="AG109">
        <v>5840</v>
      </c>
      <c r="AI109">
        <v>300.47399999999999</v>
      </c>
      <c r="AK109">
        <v>0</v>
      </c>
      <c r="AL109">
        <v>0</v>
      </c>
      <c r="AM109">
        <v>0</v>
      </c>
      <c r="BX109">
        <v>0</v>
      </c>
      <c r="CB109">
        <v>0</v>
      </c>
      <c r="CC109">
        <v>0</v>
      </c>
      <c r="CD109">
        <v>0</v>
      </c>
      <c r="CE109">
        <v>0</v>
      </c>
      <c r="CF109">
        <v>0</v>
      </c>
      <c r="CG109">
        <v>0</v>
      </c>
      <c r="CH109">
        <v>0</v>
      </c>
      <c r="CI109">
        <v>0</v>
      </c>
      <c r="CJ109">
        <v>0</v>
      </c>
      <c r="CK109">
        <v>0</v>
      </c>
      <c r="CL109">
        <v>0</v>
      </c>
      <c r="CM109">
        <v>0</v>
      </c>
      <c r="CN109">
        <v>0</v>
      </c>
      <c r="CO109">
        <v>0</v>
      </c>
      <c r="CP109">
        <v>0</v>
      </c>
      <c r="CQ109">
        <v>0</v>
      </c>
      <c r="CR109">
        <v>0</v>
      </c>
      <c r="CS109">
        <v>0</v>
      </c>
      <c r="CT109" t="s">
        <v>138</v>
      </c>
      <c r="DL109" t="s">
        <v>246</v>
      </c>
      <c r="DM109">
        <v>50.65</v>
      </c>
      <c r="DN109">
        <v>13.55</v>
      </c>
      <c r="DO109" t="s">
        <v>247</v>
      </c>
      <c r="DP109" t="s">
        <v>248</v>
      </c>
    </row>
    <row r="110" spans="1:120" x14ac:dyDescent="0.2">
      <c r="A110">
        <v>2002</v>
      </c>
      <c r="C110">
        <v>790840401</v>
      </c>
      <c r="E110">
        <v>69</v>
      </c>
      <c r="F110">
        <v>50</v>
      </c>
      <c r="G110" t="s">
        <v>239</v>
      </c>
      <c r="H110" t="s">
        <v>240</v>
      </c>
      <c r="I110" t="s">
        <v>241</v>
      </c>
      <c r="J110" t="s">
        <v>242</v>
      </c>
      <c r="K110" t="s">
        <v>161</v>
      </c>
      <c r="L110" t="s">
        <v>125</v>
      </c>
      <c r="M110" t="s">
        <v>126</v>
      </c>
      <c r="N110" t="s">
        <v>161</v>
      </c>
      <c r="O110" t="s">
        <v>175</v>
      </c>
      <c r="Q110">
        <v>112</v>
      </c>
      <c r="R110" t="s">
        <v>184</v>
      </c>
      <c r="T110" t="s">
        <v>308</v>
      </c>
      <c r="U110" t="s">
        <v>290</v>
      </c>
      <c r="V110" t="s">
        <v>291</v>
      </c>
      <c r="X110" t="s">
        <v>183</v>
      </c>
      <c r="Y110" t="s">
        <v>183</v>
      </c>
      <c r="Z110" t="s">
        <v>135</v>
      </c>
      <c r="AA110" t="s">
        <v>183</v>
      </c>
      <c r="AB110" t="s">
        <v>136</v>
      </c>
      <c r="AC110">
        <v>3</v>
      </c>
      <c r="AG110">
        <v>5840</v>
      </c>
      <c r="AI110">
        <v>300.47399999999999</v>
      </c>
      <c r="AJ110">
        <v>0.123</v>
      </c>
      <c r="AK110">
        <v>0</v>
      </c>
      <c r="AL110">
        <v>1</v>
      </c>
      <c r="AM110">
        <v>0</v>
      </c>
      <c r="AN110">
        <v>0.123</v>
      </c>
      <c r="AR110">
        <v>0.123</v>
      </c>
      <c r="BX110">
        <v>0</v>
      </c>
      <c r="CB110">
        <v>0</v>
      </c>
      <c r="CC110">
        <v>0</v>
      </c>
      <c r="CD110">
        <v>0</v>
      </c>
      <c r="CE110">
        <v>0</v>
      </c>
      <c r="CF110">
        <v>0</v>
      </c>
      <c r="CG110">
        <v>0</v>
      </c>
      <c r="CH110">
        <v>0</v>
      </c>
      <c r="CI110">
        <v>0</v>
      </c>
      <c r="CJ110">
        <v>0</v>
      </c>
      <c r="CK110">
        <v>0</v>
      </c>
      <c r="CL110">
        <v>0</v>
      </c>
      <c r="CM110">
        <v>0</v>
      </c>
      <c r="CN110">
        <v>0</v>
      </c>
      <c r="CO110">
        <v>0</v>
      </c>
      <c r="CP110">
        <v>0</v>
      </c>
      <c r="CQ110">
        <v>0</v>
      </c>
      <c r="CR110">
        <v>0</v>
      </c>
      <c r="CS110">
        <v>0</v>
      </c>
      <c r="CT110" t="s">
        <v>138</v>
      </c>
      <c r="DL110" t="s">
        <v>246</v>
      </c>
      <c r="DM110">
        <v>50.65</v>
      </c>
      <c r="DN110">
        <v>13.55</v>
      </c>
      <c r="DO110" t="s">
        <v>247</v>
      </c>
      <c r="DP110" t="s">
        <v>248</v>
      </c>
    </row>
    <row r="111" spans="1:120" x14ac:dyDescent="0.2">
      <c r="A111">
        <v>2002</v>
      </c>
      <c r="C111">
        <v>790840401</v>
      </c>
      <c r="E111">
        <v>69</v>
      </c>
      <c r="F111">
        <v>50</v>
      </c>
      <c r="G111" t="s">
        <v>239</v>
      </c>
      <c r="H111" t="s">
        <v>240</v>
      </c>
      <c r="I111" t="s">
        <v>241</v>
      </c>
      <c r="J111" t="s">
        <v>242</v>
      </c>
      <c r="K111" t="s">
        <v>161</v>
      </c>
      <c r="L111" t="s">
        <v>125</v>
      </c>
      <c r="M111" t="s">
        <v>126</v>
      </c>
      <c r="N111" t="s">
        <v>161</v>
      </c>
      <c r="O111" t="s">
        <v>175</v>
      </c>
      <c r="Q111">
        <v>113</v>
      </c>
      <c r="R111" t="s">
        <v>233</v>
      </c>
      <c r="T111" t="s">
        <v>309</v>
      </c>
      <c r="U111" t="s">
        <v>299</v>
      </c>
      <c r="V111" t="s">
        <v>300</v>
      </c>
      <c r="X111" t="s">
        <v>183</v>
      </c>
      <c r="Y111" t="s">
        <v>183</v>
      </c>
      <c r="Z111" t="s">
        <v>135</v>
      </c>
      <c r="AA111" t="s">
        <v>183</v>
      </c>
      <c r="AB111" t="s">
        <v>136</v>
      </c>
      <c r="AC111">
        <v>3</v>
      </c>
      <c r="AG111">
        <v>5840</v>
      </c>
      <c r="AI111">
        <v>300.47399999999999</v>
      </c>
      <c r="AK111">
        <v>0</v>
      </c>
      <c r="AL111">
        <v>0</v>
      </c>
      <c r="AM111">
        <v>0</v>
      </c>
      <c r="BX111">
        <v>0</v>
      </c>
      <c r="CB111">
        <v>0</v>
      </c>
      <c r="CC111">
        <v>0</v>
      </c>
      <c r="CD111">
        <v>0</v>
      </c>
      <c r="CE111">
        <v>0</v>
      </c>
      <c r="CF111">
        <v>0</v>
      </c>
      <c r="CG111">
        <v>0</v>
      </c>
      <c r="CH111">
        <v>0</v>
      </c>
      <c r="CI111">
        <v>0</v>
      </c>
      <c r="CJ111">
        <v>0</v>
      </c>
      <c r="CK111">
        <v>0</v>
      </c>
      <c r="CL111">
        <v>0</v>
      </c>
      <c r="CM111">
        <v>0</v>
      </c>
      <c r="CN111">
        <v>0</v>
      </c>
      <c r="CO111">
        <v>0</v>
      </c>
      <c r="CP111">
        <v>0</v>
      </c>
      <c r="CQ111">
        <v>0</v>
      </c>
      <c r="CR111">
        <v>0</v>
      </c>
      <c r="CS111">
        <v>0</v>
      </c>
      <c r="CT111" t="s">
        <v>138</v>
      </c>
      <c r="DL111" t="s">
        <v>246</v>
      </c>
      <c r="DM111">
        <v>50.65</v>
      </c>
      <c r="DN111">
        <v>13.55</v>
      </c>
      <c r="DO111" t="s">
        <v>247</v>
      </c>
      <c r="DP111" t="s">
        <v>248</v>
      </c>
    </row>
    <row r="112" spans="1:120" x14ac:dyDescent="0.2">
      <c r="A112">
        <v>2002</v>
      </c>
      <c r="C112">
        <v>790840401</v>
      </c>
      <c r="E112">
        <v>69</v>
      </c>
      <c r="F112">
        <v>50</v>
      </c>
      <c r="G112" t="s">
        <v>239</v>
      </c>
      <c r="H112" t="s">
        <v>240</v>
      </c>
      <c r="I112" t="s">
        <v>241</v>
      </c>
      <c r="J112" t="s">
        <v>242</v>
      </c>
      <c r="K112" t="s">
        <v>161</v>
      </c>
      <c r="L112" t="s">
        <v>125</v>
      </c>
      <c r="M112" t="s">
        <v>126</v>
      </c>
      <c r="N112" t="s">
        <v>161</v>
      </c>
      <c r="O112" t="s">
        <v>131</v>
      </c>
      <c r="Q112">
        <v>2</v>
      </c>
      <c r="T112" t="s">
        <v>310</v>
      </c>
      <c r="Y112" t="s">
        <v>161</v>
      </c>
      <c r="Z112" t="s">
        <v>135</v>
      </c>
      <c r="AA112" t="s">
        <v>161</v>
      </c>
      <c r="AB112" t="s">
        <v>136</v>
      </c>
      <c r="AC112">
        <v>1</v>
      </c>
      <c r="AF112" t="s">
        <v>137</v>
      </c>
      <c r="AG112">
        <v>7232</v>
      </c>
      <c r="AH112">
        <v>7.609</v>
      </c>
      <c r="AI112">
        <v>300.47399999999999</v>
      </c>
      <c r="AJ112">
        <v>6.8230000000000004</v>
      </c>
      <c r="AK112">
        <v>1</v>
      </c>
      <c r="AL112">
        <v>1</v>
      </c>
      <c r="AM112">
        <v>0</v>
      </c>
      <c r="AN112">
        <v>0.108</v>
      </c>
      <c r="AP112">
        <v>6.9000000000000006E-2</v>
      </c>
      <c r="AQ112">
        <v>5.157</v>
      </c>
      <c r="AR112">
        <v>0.108</v>
      </c>
      <c r="AS112">
        <v>0.79</v>
      </c>
      <c r="AW112">
        <v>6.9000000000000006E-2</v>
      </c>
      <c r="AY112">
        <v>0.69899999999999995</v>
      </c>
      <c r="BU112">
        <v>66.002863500000004</v>
      </c>
      <c r="BX112">
        <v>0</v>
      </c>
      <c r="BZ112">
        <v>6.9000000000000006E-2</v>
      </c>
      <c r="CA112">
        <v>6.9000000000000006E-2</v>
      </c>
      <c r="CB112">
        <v>0</v>
      </c>
      <c r="CC112">
        <v>0</v>
      </c>
      <c r="CD112">
        <v>0</v>
      </c>
      <c r="CE112">
        <v>0</v>
      </c>
      <c r="CF112">
        <v>0</v>
      </c>
      <c r="CG112">
        <v>0</v>
      </c>
      <c r="CH112">
        <v>0</v>
      </c>
      <c r="CI112">
        <v>0</v>
      </c>
      <c r="CJ112">
        <v>0</v>
      </c>
      <c r="CK112">
        <v>0</v>
      </c>
      <c r="CL112">
        <v>0</v>
      </c>
      <c r="CM112">
        <v>0</v>
      </c>
      <c r="CN112">
        <v>0</v>
      </c>
      <c r="CO112">
        <v>0</v>
      </c>
      <c r="CP112">
        <v>0</v>
      </c>
      <c r="CQ112">
        <v>0</v>
      </c>
      <c r="CR112">
        <v>0</v>
      </c>
      <c r="CS112">
        <v>0</v>
      </c>
      <c r="CT112" t="s">
        <v>138</v>
      </c>
      <c r="CW112">
        <v>6.1090999999999999E-2</v>
      </c>
      <c r="CX112">
        <v>2.9323999999999999E-2</v>
      </c>
      <c r="CY112">
        <v>10.080114</v>
      </c>
      <c r="CZ112">
        <v>0.82473700000000005</v>
      </c>
      <c r="DA112">
        <v>7.331E-2</v>
      </c>
      <c r="DL112" t="s">
        <v>246</v>
      </c>
      <c r="DM112">
        <v>50.65</v>
      </c>
      <c r="DN112">
        <v>13.55</v>
      </c>
      <c r="DO112" t="s">
        <v>247</v>
      </c>
      <c r="DP112" t="s">
        <v>248</v>
      </c>
    </row>
    <row r="113" spans="1:120" x14ac:dyDescent="0.2">
      <c r="A113">
        <v>2002</v>
      </c>
      <c r="C113">
        <v>790840401</v>
      </c>
      <c r="E113">
        <v>69</v>
      </c>
      <c r="F113">
        <v>50</v>
      </c>
      <c r="G113" t="s">
        <v>239</v>
      </c>
      <c r="H113" t="s">
        <v>240</v>
      </c>
      <c r="I113" t="s">
        <v>241</v>
      </c>
      <c r="J113" t="s">
        <v>242</v>
      </c>
      <c r="K113" t="s">
        <v>161</v>
      </c>
      <c r="L113" t="s">
        <v>125</v>
      </c>
      <c r="M113" t="s">
        <v>126</v>
      </c>
      <c r="N113" t="s">
        <v>161</v>
      </c>
      <c r="O113" t="s">
        <v>131</v>
      </c>
      <c r="Q113">
        <v>4</v>
      </c>
      <c r="T113" t="s">
        <v>311</v>
      </c>
      <c r="Y113" t="s">
        <v>161</v>
      </c>
      <c r="Z113" t="s">
        <v>135</v>
      </c>
      <c r="AA113" t="s">
        <v>161</v>
      </c>
      <c r="AB113" t="s">
        <v>136</v>
      </c>
      <c r="AC113">
        <v>1</v>
      </c>
      <c r="AF113" t="s">
        <v>137</v>
      </c>
      <c r="AG113">
        <v>6042</v>
      </c>
      <c r="AH113">
        <v>4.3479999999999999</v>
      </c>
      <c r="AI113">
        <v>300.47399999999999</v>
      </c>
      <c r="AJ113">
        <v>2.016</v>
      </c>
      <c r="AK113">
        <v>1</v>
      </c>
      <c r="AL113">
        <v>1</v>
      </c>
      <c r="AM113">
        <v>0</v>
      </c>
      <c r="AN113">
        <v>0.183</v>
      </c>
      <c r="AP113">
        <v>2.7E-2</v>
      </c>
      <c r="AQ113">
        <v>1.623</v>
      </c>
      <c r="AR113">
        <v>0.183</v>
      </c>
      <c r="AS113">
        <v>0.113</v>
      </c>
      <c r="AW113">
        <v>2.7E-2</v>
      </c>
      <c r="AY113">
        <v>7.0000000000000007E-2</v>
      </c>
      <c r="BU113">
        <v>1344.3968064999999</v>
      </c>
      <c r="BX113">
        <v>0</v>
      </c>
      <c r="BZ113">
        <v>2.7E-2</v>
      </c>
      <c r="CA113">
        <v>2.7E-2</v>
      </c>
      <c r="CB113">
        <v>0</v>
      </c>
      <c r="CC113">
        <v>0</v>
      </c>
      <c r="CD113">
        <v>0</v>
      </c>
      <c r="CE113">
        <v>0</v>
      </c>
      <c r="CF113">
        <v>0</v>
      </c>
      <c r="CG113">
        <v>0</v>
      </c>
      <c r="CH113">
        <v>0</v>
      </c>
      <c r="CI113">
        <v>0</v>
      </c>
      <c r="CJ113">
        <v>0</v>
      </c>
      <c r="CK113">
        <v>0</v>
      </c>
      <c r="CL113">
        <v>0</v>
      </c>
      <c r="CM113">
        <v>0</v>
      </c>
      <c r="CN113">
        <v>0</v>
      </c>
      <c r="CO113">
        <v>0</v>
      </c>
      <c r="CP113">
        <v>0</v>
      </c>
      <c r="CQ113">
        <v>0</v>
      </c>
      <c r="CR113">
        <v>0</v>
      </c>
      <c r="CS113">
        <v>0</v>
      </c>
      <c r="CT113" t="s">
        <v>138</v>
      </c>
      <c r="CW113">
        <v>0.79660799999999998</v>
      </c>
      <c r="CX113">
        <v>0.38237199999999999</v>
      </c>
      <c r="CY113">
        <v>51.779480999999997</v>
      </c>
      <c r="CZ113">
        <v>12.745718999999999</v>
      </c>
      <c r="DA113">
        <v>2.5491440000000001</v>
      </c>
      <c r="DL113" t="s">
        <v>246</v>
      </c>
      <c r="DM113">
        <v>50.65</v>
      </c>
      <c r="DN113">
        <v>13.55</v>
      </c>
      <c r="DO113" t="s">
        <v>247</v>
      </c>
      <c r="DP113" t="s">
        <v>248</v>
      </c>
    </row>
    <row r="114" spans="1:120" x14ac:dyDescent="0.2">
      <c r="A114">
        <v>2002</v>
      </c>
      <c r="C114">
        <v>790840401</v>
      </c>
      <c r="E114">
        <v>69</v>
      </c>
      <c r="F114">
        <v>50</v>
      </c>
      <c r="G114" t="s">
        <v>239</v>
      </c>
      <c r="H114" t="s">
        <v>240</v>
      </c>
      <c r="I114" t="s">
        <v>241</v>
      </c>
      <c r="J114" t="s">
        <v>242</v>
      </c>
      <c r="K114" t="s">
        <v>161</v>
      </c>
      <c r="L114" t="s">
        <v>125</v>
      </c>
      <c r="M114" t="s">
        <v>126</v>
      </c>
      <c r="N114" t="s">
        <v>161</v>
      </c>
      <c r="O114" t="s">
        <v>131</v>
      </c>
      <c r="Q114">
        <v>15</v>
      </c>
      <c r="T114" t="s">
        <v>312</v>
      </c>
      <c r="Y114" t="s">
        <v>161</v>
      </c>
      <c r="Z114" t="s">
        <v>135</v>
      </c>
      <c r="AA114" t="s">
        <v>161</v>
      </c>
      <c r="AB114" t="s">
        <v>136</v>
      </c>
      <c r="AC114">
        <v>1</v>
      </c>
      <c r="AF114" t="s">
        <v>137</v>
      </c>
      <c r="AG114">
        <v>8563</v>
      </c>
      <c r="AH114">
        <v>3.2610000000000001</v>
      </c>
      <c r="AI114">
        <v>300.47399999999999</v>
      </c>
      <c r="AJ114">
        <v>4.335</v>
      </c>
      <c r="AK114">
        <v>1</v>
      </c>
      <c r="AL114">
        <v>1</v>
      </c>
      <c r="AM114">
        <v>0</v>
      </c>
      <c r="AN114">
        <v>0.214</v>
      </c>
      <c r="AP114">
        <v>4.7E-2</v>
      </c>
      <c r="AQ114">
        <v>3.7440000000000002</v>
      </c>
      <c r="AR114">
        <v>0.214</v>
      </c>
      <c r="AS114">
        <v>4.4999999999999998E-2</v>
      </c>
      <c r="AW114">
        <v>4.7E-2</v>
      </c>
      <c r="AY114">
        <v>0.28499999999999998</v>
      </c>
      <c r="BX114">
        <v>0</v>
      </c>
      <c r="BZ114">
        <v>2.5850000000000001E-2</v>
      </c>
      <c r="CA114">
        <v>3.9949999999999999E-2</v>
      </c>
      <c r="CB114">
        <v>0</v>
      </c>
      <c r="CC114">
        <v>0</v>
      </c>
      <c r="CD114">
        <v>0</v>
      </c>
      <c r="CE114">
        <v>0</v>
      </c>
      <c r="CF114">
        <v>0</v>
      </c>
      <c r="CG114">
        <v>0</v>
      </c>
      <c r="CH114">
        <v>0</v>
      </c>
      <c r="CI114">
        <v>0</v>
      </c>
      <c r="CJ114">
        <v>0</v>
      </c>
      <c r="CK114">
        <v>0</v>
      </c>
      <c r="CL114">
        <v>0</v>
      </c>
      <c r="CM114">
        <v>0</v>
      </c>
      <c r="CN114">
        <v>0</v>
      </c>
      <c r="CO114">
        <v>0</v>
      </c>
      <c r="CP114">
        <v>0</v>
      </c>
      <c r="CQ114">
        <v>0</v>
      </c>
      <c r="CR114">
        <v>0</v>
      </c>
      <c r="CS114">
        <v>0</v>
      </c>
      <c r="CT114" t="s">
        <v>138</v>
      </c>
      <c r="DL114" t="s">
        <v>246</v>
      </c>
      <c r="DM114">
        <v>50.65</v>
      </c>
      <c r="DN114">
        <v>13.55</v>
      </c>
      <c r="DO114" t="s">
        <v>247</v>
      </c>
      <c r="DP114" t="s">
        <v>248</v>
      </c>
    </row>
    <row r="115" spans="1:120" x14ac:dyDescent="0.2">
      <c r="A115">
        <v>2003</v>
      </c>
      <c r="C115">
        <v>790840401</v>
      </c>
      <c r="E115">
        <v>69</v>
      </c>
      <c r="F115">
        <v>50</v>
      </c>
      <c r="G115" t="s">
        <v>239</v>
      </c>
      <c r="H115" t="s">
        <v>240</v>
      </c>
      <c r="I115" t="s">
        <v>241</v>
      </c>
      <c r="J115" t="s">
        <v>242</v>
      </c>
      <c r="K115" t="s">
        <v>161</v>
      </c>
      <c r="L115" t="s">
        <v>125</v>
      </c>
      <c r="M115" t="s">
        <v>126</v>
      </c>
      <c r="N115" t="s">
        <v>161</v>
      </c>
      <c r="Q115" s="1">
        <v>103</v>
      </c>
      <c r="R115" t="s">
        <v>156</v>
      </c>
      <c r="T115" t="s">
        <v>334</v>
      </c>
      <c r="U115" t="s">
        <v>293</v>
      </c>
      <c r="V115" t="s">
        <v>294</v>
      </c>
      <c r="W115" s="1"/>
      <c r="X115" t="s">
        <v>161</v>
      </c>
      <c r="Y115" t="s">
        <v>161</v>
      </c>
      <c r="Z115" t="s">
        <v>135</v>
      </c>
      <c r="AA115" t="s">
        <v>161</v>
      </c>
      <c r="AB115" t="s">
        <v>136</v>
      </c>
      <c r="AC115">
        <v>2</v>
      </c>
      <c r="AD115" t="s">
        <v>212</v>
      </c>
      <c r="AE115" t="s">
        <v>212</v>
      </c>
      <c r="AG115">
        <v>8760</v>
      </c>
      <c r="AI115">
        <v>298.62099999999998</v>
      </c>
      <c r="AJ115">
        <v>290.74599999999998</v>
      </c>
      <c r="AK115">
        <v>1</v>
      </c>
      <c r="AL115">
        <v>1</v>
      </c>
      <c r="AM115">
        <v>0</v>
      </c>
      <c r="AN115">
        <v>6.6000000000000003E-2</v>
      </c>
      <c r="AP115">
        <v>5.5E-2</v>
      </c>
      <c r="AQ115">
        <v>34.204000000000001</v>
      </c>
      <c r="AR115">
        <v>6.6000000000000003E-2</v>
      </c>
      <c r="AS115">
        <v>255.67400000000001</v>
      </c>
      <c r="AW115">
        <v>5.5E-2</v>
      </c>
      <c r="AY115">
        <v>0.747</v>
      </c>
      <c r="BU115">
        <v>48.389739970000001</v>
      </c>
      <c r="BX115">
        <v>0</v>
      </c>
      <c r="BZ115">
        <v>1.925E-2</v>
      </c>
      <c r="CA115">
        <v>3.3000000000000002E-2</v>
      </c>
      <c r="CB115">
        <v>0</v>
      </c>
      <c r="CC115">
        <v>0</v>
      </c>
      <c r="CD115">
        <v>0</v>
      </c>
      <c r="CE115">
        <v>0</v>
      </c>
      <c r="CF115">
        <v>0</v>
      </c>
      <c r="CG115">
        <v>0</v>
      </c>
      <c r="CH115">
        <v>0</v>
      </c>
      <c r="CI115">
        <v>0</v>
      </c>
      <c r="CJ115">
        <v>0</v>
      </c>
      <c r="CK115">
        <v>0</v>
      </c>
      <c r="CL115">
        <v>0</v>
      </c>
      <c r="CM115">
        <v>0</v>
      </c>
      <c r="CN115">
        <v>0</v>
      </c>
      <c r="CO115">
        <v>0</v>
      </c>
      <c r="CP115">
        <v>0</v>
      </c>
      <c r="CQ115">
        <v>0</v>
      </c>
      <c r="CR115">
        <v>0</v>
      </c>
      <c r="CS115">
        <v>0</v>
      </c>
      <c r="CT115" t="s">
        <v>138</v>
      </c>
      <c r="DL115" t="s">
        <v>246</v>
      </c>
      <c r="DM115">
        <v>50.65</v>
      </c>
      <c r="DN115">
        <v>13.55</v>
      </c>
      <c r="DO115" t="s">
        <v>247</v>
      </c>
      <c r="DP115" t="s">
        <v>248</v>
      </c>
    </row>
    <row r="116" spans="1:120" x14ac:dyDescent="0.2">
      <c r="A116">
        <v>2002</v>
      </c>
      <c r="C116">
        <v>790840401</v>
      </c>
      <c r="E116">
        <v>69</v>
      </c>
      <c r="F116">
        <v>50</v>
      </c>
      <c r="G116" t="s">
        <v>239</v>
      </c>
      <c r="H116" t="s">
        <v>240</v>
      </c>
      <c r="I116" t="s">
        <v>241</v>
      </c>
      <c r="J116" t="s">
        <v>242</v>
      </c>
      <c r="K116" t="s">
        <v>161</v>
      </c>
      <c r="L116" t="s">
        <v>125</v>
      </c>
      <c r="M116" t="s">
        <v>126</v>
      </c>
      <c r="N116" t="s">
        <v>161</v>
      </c>
      <c r="O116" t="s">
        <v>131</v>
      </c>
      <c r="Q116">
        <v>14</v>
      </c>
      <c r="T116" t="s">
        <v>313</v>
      </c>
      <c r="Y116" t="s">
        <v>161</v>
      </c>
      <c r="Z116" t="s">
        <v>135</v>
      </c>
      <c r="AA116" t="s">
        <v>161</v>
      </c>
      <c r="AB116" t="s">
        <v>136</v>
      </c>
      <c r="AC116">
        <v>1</v>
      </c>
      <c r="AF116" t="s">
        <v>137</v>
      </c>
      <c r="AG116">
        <v>8563</v>
      </c>
      <c r="AH116">
        <v>22.826000000000001</v>
      </c>
      <c r="AI116">
        <v>300.47399999999999</v>
      </c>
      <c r="AJ116">
        <v>38.494</v>
      </c>
      <c r="AK116">
        <v>1</v>
      </c>
      <c r="AL116">
        <v>1</v>
      </c>
      <c r="AM116">
        <v>0</v>
      </c>
      <c r="AN116">
        <v>0.80200000000000005</v>
      </c>
      <c r="AP116">
        <v>0.46</v>
      </c>
      <c r="AQ116">
        <v>35.262</v>
      </c>
      <c r="AR116">
        <v>0.80200000000000005</v>
      </c>
      <c r="AS116">
        <v>1.3740000000000001</v>
      </c>
      <c r="AW116">
        <v>0.46</v>
      </c>
      <c r="AY116">
        <v>0.59599999999999997</v>
      </c>
      <c r="BX116">
        <v>0</v>
      </c>
      <c r="BZ116">
        <v>0.253</v>
      </c>
      <c r="CA116">
        <v>0.39100000000000001</v>
      </c>
      <c r="CB116">
        <v>0</v>
      </c>
      <c r="CC116">
        <v>0</v>
      </c>
      <c r="CD116">
        <v>0</v>
      </c>
      <c r="CE116">
        <v>0</v>
      </c>
      <c r="CF116">
        <v>0</v>
      </c>
      <c r="CG116">
        <v>0</v>
      </c>
      <c r="CH116">
        <v>0</v>
      </c>
      <c r="CI116">
        <v>0</v>
      </c>
      <c r="CJ116">
        <v>0</v>
      </c>
      <c r="CK116">
        <v>0</v>
      </c>
      <c r="CL116">
        <v>0</v>
      </c>
      <c r="CM116">
        <v>0</v>
      </c>
      <c r="CN116">
        <v>0</v>
      </c>
      <c r="CO116">
        <v>0</v>
      </c>
      <c r="CP116">
        <v>0</v>
      </c>
      <c r="CQ116">
        <v>0</v>
      </c>
      <c r="CR116">
        <v>0</v>
      </c>
      <c r="CS116">
        <v>0</v>
      </c>
      <c r="CT116" t="s">
        <v>138</v>
      </c>
      <c r="DL116" t="s">
        <v>246</v>
      </c>
      <c r="DM116">
        <v>50.65</v>
      </c>
      <c r="DN116">
        <v>13.55</v>
      </c>
      <c r="DO116" t="s">
        <v>247</v>
      </c>
      <c r="DP116" t="s">
        <v>248</v>
      </c>
    </row>
    <row r="117" spans="1:120" x14ac:dyDescent="0.2">
      <c r="A117">
        <v>2002</v>
      </c>
      <c r="C117">
        <v>790840401</v>
      </c>
      <c r="E117">
        <v>69</v>
      </c>
      <c r="F117">
        <v>50</v>
      </c>
      <c r="G117" t="s">
        <v>239</v>
      </c>
      <c r="H117" t="s">
        <v>240</v>
      </c>
      <c r="I117" t="s">
        <v>241</v>
      </c>
      <c r="J117" t="s">
        <v>242</v>
      </c>
      <c r="K117" t="s">
        <v>161</v>
      </c>
      <c r="L117" t="s">
        <v>125</v>
      </c>
      <c r="M117" t="s">
        <v>126</v>
      </c>
      <c r="N117" t="s">
        <v>161</v>
      </c>
      <c r="O117" t="s">
        <v>131</v>
      </c>
      <c r="Q117">
        <v>6</v>
      </c>
      <c r="T117" t="s">
        <v>314</v>
      </c>
      <c r="Y117" t="s">
        <v>161</v>
      </c>
      <c r="Z117" t="s">
        <v>135</v>
      </c>
      <c r="AA117" t="s">
        <v>161</v>
      </c>
      <c r="AB117" t="s">
        <v>136</v>
      </c>
      <c r="AC117">
        <v>1</v>
      </c>
      <c r="AF117" t="s">
        <v>137</v>
      </c>
      <c r="AG117">
        <v>1616</v>
      </c>
      <c r="AH117">
        <v>11.957000000000001</v>
      </c>
      <c r="AI117">
        <v>300.47399999999999</v>
      </c>
      <c r="AJ117">
        <v>1.8660000000000001</v>
      </c>
      <c r="AK117">
        <v>1</v>
      </c>
      <c r="AL117">
        <v>1</v>
      </c>
      <c r="AM117">
        <v>0</v>
      </c>
      <c r="AN117">
        <v>3.7999999999999999E-2</v>
      </c>
      <c r="AP117">
        <v>1.7000000000000001E-2</v>
      </c>
      <c r="AQ117">
        <v>1.623</v>
      </c>
      <c r="AR117">
        <v>3.7999999999999999E-2</v>
      </c>
      <c r="AS117">
        <v>2.9000000000000001E-2</v>
      </c>
      <c r="AW117">
        <v>1.7000000000000001E-2</v>
      </c>
      <c r="AY117">
        <v>0.159</v>
      </c>
      <c r="BU117">
        <v>317.32591050000002</v>
      </c>
      <c r="BX117">
        <v>0</v>
      </c>
      <c r="BZ117">
        <v>1.7000000000000001E-2</v>
      </c>
      <c r="CA117">
        <v>1.7000000000000001E-2</v>
      </c>
      <c r="CB117">
        <v>0</v>
      </c>
      <c r="CC117">
        <v>0</v>
      </c>
      <c r="CD117">
        <v>0</v>
      </c>
      <c r="CE117">
        <v>0</v>
      </c>
      <c r="CF117">
        <v>0</v>
      </c>
      <c r="CG117">
        <v>0</v>
      </c>
      <c r="CH117">
        <v>0</v>
      </c>
      <c r="CI117">
        <v>0</v>
      </c>
      <c r="CJ117">
        <v>0</v>
      </c>
      <c r="CK117">
        <v>0</v>
      </c>
      <c r="CL117">
        <v>0</v>
      </c>
      <c r="CM117">
        <v>0</v>
      </c>
      <c r="CN117">
        <v>0</v>
      </c>
      <c r="CO117">
        <v>0</v>
      </c>
      <c r="CP117">
        <v>0</v>
      </c>
      <c r="CQ117">
        <v>0</v>
      </c>
      <c r="CR117">
        <v>0</v>
      </c>
      <c r="CS117">
        <v>0</v>
      </c>
      <c r="CT117" t="s">
        <v>138</v>
      </c>
      <c r="CW117">
        <v>0.186388</v>
      </c>
      <c r="CX117">
        <v>8.9466000000000004E-2</v>
      </c>
      <c r="CY117">
        <v>30.754052999999999</v>
      </c>
      <c r="CZ117">
        <v>2.5162409999999999</v>
      </c>
      <c r="DA117">
        <v>0.223666</v>
      </c>
      <c r="DL117" t="s">
        <v>246</v>
      </c>
      <c r="DM117">
        <v>50.65</v>
      </c>
      <c r="DN117">
        <v>13.55</v>
      </c>
      <c r="DO117" t="s">
        <v>247</v>
      </c>
      <c r="DP117" t="s">
        <v>248</v>
      </c>
    </row>
    <row r="118" spans="1:120" x14ac:dyDescent="0.2">
      <c r="A118">
        <v>2002</v>
      </c>
      <c r="C118">
        <v>790840401</v>
      </c>
      <c r="E118">
        <v>69</v>
      </c>
      <c r="F118">
        <v>50</v>
      </c>
      <c r="G118" t="s">
        <v>239</v>
      </c>
      <c r="H118" t="s">
        <v>240</v>
      </c>
      <c r="I118" t="s">
        <v>241</v>
      </c>
      <c r="J118" t="s">
        <v>242</v>
      </c>
      <c r="K118" t="s">
        <v>161</v>
      </c>
      <c r="L118" t="s">
        <v>125</v>
      </c>
      <c r="M118" t="s">
        <v>126</v>
      </c>
      <c r="N118" t="s">
        <v>161</v>
      </c>
      <c r="O118" t="s">
        <v>131</v>
      </c>
      <c r="Q118">
        <v>8</v>
      </c>
      <c r="T118" t="s">
        <v>315</v>
      </c>
      <c r="Y118" t="s">
        <v>161</v>
      </c>
      <c r="Z118" t="s">
        <v>135</v>
      </c>
      <c r="AA118" t="s">
        <v>161</v>
      </c>
      <c r="AB118" t="s">
        <v>136</v>
      </c>
      <c r="AC118">
        <v>1</v>
      </c>
      <c r="AF118" t="s">
        <v>316</v>
      </c>
      <c r="AG118">
        <v>0</v>
      </c>
      <c r="AH118">
        <v>4.3479999999999999</v>
      </c>
      <c r="AI118">
        <v>300.47399999999999</v>
      </c>
      <c r="AK118">
        <v>0</v>
      </c>
      <c r="AL118">
        <v>0</v>
      </c>
      <c r="AM118">
        <v>0</v>
      </c>
      <c r="BX118">
        <v>0</v>
      </c>
      <c r="CB118">
        <v>0</v>
      </c>
      <c r="CC118">
        <v>0</v>
      </c>
      <c r="CD118">
        <v>0</v>
      </c>
      <c r="CE118">
        <v>0</v>
      </c>
      <c r="CF118">
        <v>0</v>
      </c>
      <c r="CG118">
        <v>0</v>
      </c>
      <c r="CH118">
        <v>0</v>
      </c>
      <c r="CI118">
        <v>0</v>
      </c>
      <c r="CJ118">
        <v>0</v>
      </c>
      <c r="CK118">
        <v>0</v>
      </c>
      <c r="CL118">
        <v>0</v>
      </c>
      <c r="CM118">
        <v>0</v>
      </c>
      <c r="CN118">
        <v>0</v>
      </c>
      <c r="CO118">
        <v>0</v>
      </c>
      <c r="CP118">
        <v>0</v>
      </c>
      <c r="CQ118">
        <v>0</v>
      </c>
      <c r="CR118">
        <v>0</v>
      </c>
      <c r="CS118">
        <v>0</v>
      </c>
      <c r="CT118" t="s">
        <v>138</v>
      </c>
      <c r="DL118" t="s">
        <v>246</v>
      </c>
      <c r="DM118">
        <v>50.65</v>
      </c>
      <c r="DN118">
        <v>13.55</v>
      </c>
      <c r="DO118" t="s">
        <v>247</v>
      </c>
      <c r="DP118" t="s">
        <v>248</v>
      </c>
    </row>
    <row r="119" spans="1:120" x14ac:dyDescent="0.2">
      <c r="A119">
        <v>2002</v>
      </c>
      <c r="C119">
        <v>790840401</v>
      </c>
      <c r="E119">
        <v>69</v>
      </c>
      <c r="F119">
        <v>50</v>
      </c>
      <c r="G119" t="s">
        <v>239</v>
      </c>
      <c r="H119" t="s">
        <v>240</v>
      </c>
      <c r="I119" t="s">
        <v>241</v>
      </c>
      <c r="J119" t="s">
        <v>242</v>
      </c>
      <c r="K119" t="s">
        <v>161</v>
      </c>
      <c r="L119" t="s">
        <v>125</v>
      </c>
      <c r="M119" t="s">
        <v>126</v>
      </c>
      <c r="N119" t="s">
        <v>161</v>
      </c>
      <c r="O119" t="s">
        <v>131</v>
      </c>
      <c r="Q119">
        <v>9</v>
      </c>
      <c r="T119" t="s">
        <v>317</v>
      </c>
      <c r="Y119" t="s">
        <v>161</v>
      </c>
      <c r="Z119" t="s">
        <v>135</v>
      </c>
      <c r="AA119" t="s">
        <v>161</v>
      </c>
      <c r="AB119" t="s">
        <v>136</v>
      </c>
      <c r="AC119">
        <v>1</v>
      </c>
      <c r="AF119" t="s">
        <v>316</v>
      </c>
      <c r="AG119">
        <v>8760</v>
      </c>
      <c r="AH119">
        <v>53.261000000000003</v>
      </c>
      <c r="AI119">
        <v>300.47399999999999</v>
      </c>
      <c r="AJ119">
        <v>44.927</v>
      </c>
      <c r="AK119">
        <v>1</v>
      </c>
      <c r="AL119">
        <v>1</v>
      </c>
      <c r="AM119">
        <v>0</v>
      </c>
      <c r="AN119">
        <v>1.306</v>
      </c>
      <c r="AP119">
        <v>0.26300000000000001</v>
      </c>
      <c r="AQ119">
        <v>34.625999999999998</v>
      </c>
      <c r="AR119">
        <v>1.306</v>
      </c>
      <c r="AS119">
        <v>4.6429999999999998</v>
      </c>
      <c r="AW119">
        <v>0.26300000000000001</v>
      </c>
      <c r="AY119">
        <v>4.0890000000000004</v>
      </c>
      <c r="BX119">
        <v>0</v>
      </c>
      <c r="BZ119">
        <v>0.14465</v>
      </c>
      <c r="CA119">
        <v>0.22355</v>
      </c>
      <c r="CB119">
        <v>0</v>
      </c>
      <c r="CC119">
        <v>0</v>
      </c>
      <c r="CD119">
        <v>0</v>
      </c>
      <c r="CE119">
        <v>0</v>
      </c>
      <c r="CF119">
        <v>0</v>
      </c>
      <c r="CG119">
        <v>0</v>
      </c>
      <c r="CH119">
        <v>0</v>
      </c>
      <c r="CI119">
        <v>0</v>
      </c>
      <c r="CJ119">
        <v>0</v>
      </c>
      <c r="CK119">
        <v>0</v>
      </c>
      <c r="CL119">
        <v>0</v>
      </c>
      <c r="CM119">
        <v>0</v>
      </c>
      <c r="CN119">
        <v>0</v>
      </c>
      <c r="CO119">
        <v>0</v>
      </c>
      <c r="CP119">
        <v>0</v>
      </c>
      <c r="CQ119">
        <v>0</v>
      </c>
      <c r="CR119">
        <v>0</v>
      </c>
      <c r="CS119">
        <v>0</v>
      </c>
      <c r="CT119" t="s">
        <v>138</v>
      </c>
      <c r="DL119" t="s">
        <v>246</v>
      </c>
      <c r="DM119">
        <v>50.65</v>
      </c>
      <c r="DN119">
        <v>13.55</v>
      </c>
      <c r="DO119" t="s">
        <v>247</v>
      </c>
      <c r="DP119" t="s">
        <v>248</v>
      </c>
    </row>
    <row r="120" spans="1:120" x14ac:dyDescent="0.2">
      <c r="A120">
        <v>2002</v>
      </c>
      <c r="C120">
        <v>790840401</v>
      </c>
      <c r="E120">
        <v>69</v>
      </c>
      <c r="F120">
        <v>50</v>
      </c>
      <c r="G120" t="s">
        <v>239</v>
      </c>
      <c r="H120" t="s">
        <v>240</v>
      </c>
      <c r="I120" t="s">
        <v>241</v>
      </c>
      <c r="J120" t="s">
        <v>242</v>
      </c>
      <c r="K120" t="s">
        <v>161</v>
      </c>
      <c r="L120" t="s">
        <v>125</v>
      </c>
      <c r="M120" t="s">
        <v>126</v>
      </c>
      <c r="N120" t="s">
        <v>161</v>
      </c>
      <c r="O120" t="s">
        <v>131</v>
      </c>
      <c r="Q120">
        <v>12</v>
      </c>
      <c r="T120" t="s">
        <v>318</v>
      </c>
      <c r="Y120" t="s">
        <v>161</v>
      </c>
      <c r="Z120" t="s">
        <v>135</v>
      </c>
      <c r="AA120" t="s">
        <v>161</v>
      </c>
      <c r="AB120" t="s">
        <v>136</v>
      </c>
      <c r="AC120">
        <v>1</v>
      </c>
      <c r="AF120" t="s">
        <v>137</v>
      </c>
      <c r="AG120">
        <v>8760</v>
      </c>
      <c r="AH120">
        <v>25</v>
      </c>
      <c r="AI120">
        <v>300.47399999999999</v>
      </c>
      <c r="AJ120">
        <v>30.574999999999999</v>
      </c>
      <c r="AK120">
        <v>1</v>
      </c>
      <c r="AL120">
        <v>1</v>
      </c>
      <c r="AM120">
        <v>0</v>
      </c>
      <c r="AN120">
        <v>0.69599999999999995</v>
      </c>
      <c r="AP120">
        <v>0.39800000000000002</v>
      </c>
      <c r="AQ120">
        <v>27.495000000000001</v>
      </c>
      <c r="AR120">
        <v>0.69599999999999995</v>
      </c>
      <c r="AS120">
        <v>0.83499999999999996</v>
      </c>
      <c r="AW120">
        <v>0.39800000000000002</v>
      </c>
      <c r="AY120">
        <v>1.151</v>
      </c>
      <c r="BX120">
        <v>0</v>
      </c>
      <c r="BZ120">
        <v>0.21890000000000001</v>
      </c>
      <c r="CA120">
        <v>0.33829999999999999</v>
      </c>
      <c r="CB120">
        <v>0</v>
      </c>
      <c r="CC120">
        <v>0</v>
      </c>
      <c r="CD120">
        <v>0</v>
      </c>
      <c r="CE120">
        <v>0</v>
      </c>
      <c r="CF120">
        <v>0</v>
      </c>
      <c r="CG120">
        <v>0</v>
      </c>
      <c r="CH120">
        <v>0</v>
      </c>
      <c r="CI120">
        <v>0</v>
      </c>
      <c r="CJ120">
        <v>0</v>
      </c>
      <c r="CK120">
        <v>0</v>
      </c>
      <c r="CL120">
        <v>0</v>
      </c>
      <c r="CM120">
        <v>0</v>
      </c>
      <c r="CN120">
        <v>0</v>
      </c>
      <c r="CO120">
        <v>0</v>
      </c>
      <c r="CP120">
        <v>0</v>
      </c>
      <c r="CQ120">
        <v>0</v>
      </c>
      <c r="CR120">
        <v>0</v>
      </c>
      <c r="CS120">
        <v>0</v>
      </c>
      <c r="CT120" t="s">
        <v>138</v>
      </c>
      <c r="DL120" t="s">
        <v>246</v>
      </c>
      <c r="DM120">
        <v>50.65</v>
      </c>
      <c r="DN120">
        <v>13.55</v>
      </c>
      <c r="DO120" t="s">
        <v>247</v>
      </c>
      <c r="DP120" t="s">
        <v>248</v>
      </c>
    </row>
    <row r="121" spans="1:120" x14ac:dyDescent="0.2">
      <c r="A121">
        <v>2002</v>
      </c>
      <c r="C121">
        <v>790840401</v>
      </c>
      <c r="E121">
        <v>69</v>
      </c>
      <c r="F121">
        <v>50</v>
      </c>
      <c r="G121" t="s">
        <v>239</v>
      </c>
      <c r="H121" t="s">
        <v>240</v>
      </c>
      <c r="I121" t="s">
        <v>241</v>
      </c>
      <c r="J121" t="s">
        <v>242</v>
      </c>
      <c r="K121" t="s">
        <v>161</v>
      </c>
      <c r="L121" t="s">
        <v>125</v>
      </c>
      <c r="M121" t="s">
        <v>126</v>
      </c>
      <c r="N121" t="s">
        <v>161</v>
      </c>
      <c r="O121" t="s">
        <v>131</v>
      </c>
      <c r="Q121">
        <v>16</v>
      </c>
      <c r="T121" t="s">
        <v>319</v>
      </c>
      <c r="Y121" t="s">
        <v>161</v>
      </c>
      <c r="Z121" t="s">
        <v>135</v>
      </c>
      <c r="AA121" t="s">
        <v>161</v>
      </c>
      <c r="AB121" t="s">
        <v>136</v>
      </c>
      <c r="AC121">
        <v>1</v>
      </c>
      <c r="AF121" t="s">
        <v>137</v>
      </c>
      <c r="AG121">
        <v>7533</v>
      </c>
      <c r="AH121">
        <v>27.173999999999999</v>
      </c>
      <c r="AI121">
        <v>300.47399999999999</v>
      </c>
      <c r="AJ121">
        <v>12.997</v>
      </c>
      <c r="AK121">
        <v>1</v>
      </c>
      <c r="AL121">
        <v>1</v>
      </c>
      <c r="AM121">
        <v>0</v>
      </c>
      <c r="AN121">
        <v>0.34200000000000003</v>
      </c>
      <c r="AP121">
        <v>0.186</v>
      </c>
      <c r="AQ121">
        <v>11.055</v>
      </c>
      <c r="AR121">
        <v>0.34200000000000003</v>
      </c>
      <c r="AS121">
        <v>1.1100000000000001</v>
      </c>
      <c r="AW121">
        <v>0.186</v>
      </c>
      <c r="AY121">
        <v>0.30399999999999999</v>
      </c>
      <c r="BX121">
        <v>0</v>
      </c>
      <c r="BZ121">
        <v>0.1023</v>
      </c>
      <c r="CA121">
        <v>0.15809999999999999</v>
      </c>
      <c r="CB121">
        <v>0</v>
      </c>
      <c r="CC121">
        <v>0</v>
      </c>
      <c r="CD121">
        <v>0</v>
      </c>
      <c r="CE121">
        <v>0</v>
      </c>
      <c r="CF121">
        <v>0</v>
      </c>
      <c r="CG121">
        <v>0</v>
      </c>
      <c r="CH121">
        <v>0</v>
      </c>
      <c r="CI121">
        <v>0</v>
      </c>
      <c r="CJ121">
        <v>0</v>
      </c>
      <c r="CK121">
        <v>0</v>
      </c>
      <c r="CL121">
        <v>0</v>
      </c>
      <c r="CM121">
        <v>0</v>
      </c>
      <c r="CN121">
        <v>0</v>
      </c>
      <c r="CO121">
        <v>0</v>
      </c>
      <c r="CP121">
        <v>0</v>
      </c>
      <c r="CQ121">
        <v>0</v>
      </c>
      <c r="CR121">
        <v>0</v>
      </c>
      <c r="CS121">
        <v>0</v>
      </c>
      <c r="CT121" t="s">
        <v>138</v>
      </c>
      <c r="DL121" t="s">
        <v>246</v>
      </c>
      <c r="DM121">
        <v>50.65</v>
      </c>
      <c r="DN121">
        <v>13.55</v>
      </c>
      <c r="DO121" t="s">
        <v>247</v>
      </c>
      <c r="DP121" t="s">
        <v>248</v>
      </c>
    </row>
    <row r="122" spans="1:120" x14ac:dyDescent="0.2">
      <c r="A122">
        <v>2002</v>
      </c>
      <c r="C122">
        <v>790840401</v>
      </c>
      <c r="E122">
        <v>69</v>
      </c>
      <c r="F122">
        <v>50</v>
      </c>
      <c r="G122" t="s">
        <v>239</v>
      </c>
      <c r="H122" t="s">
        <v>240</v>
      </c>
      <c r="I122" t="s">
        <v>241</v>
      </c>
      <c r="J122" t="s">
        <v>242</v>
      </c>
      <c r="K122" t="s">
        <v>161</v>
      </c>
      <c r="L122" t="s">
        <v>125</v>
      </c>
      <c r="M122" t="s">
        <v>126</v>
      </c>
      <c r="N122" t="s">
        <v>161</v>
      </c>
      <c r="O122" t="s">
        <v>131</v>
      </c>
      <c r="Q122">
        <v>10</v>
      </c>
      <c r="T122" t="s">
        <v>320</v>
      </c>
      <c r="Y122" t="s">
        <v>161</v>
      </c>
      <c r="Z122" t="s">
        <v>135</v>
      </c>
      <c r="AA122" t="s">
        <v>161</v>
      </c>
      <c r="AB122" t="s">
        <v>136</v>
      </c>
      <c r="AC122">
        <v>1</v>
      </c>
      <c r="AF122" t="s">
        <v>316</v>
      </c>
      <c r="AG122">
        <v>8760</v>
      </c>
      <c r="AH122">
        <v>72.825999999999993</v>
      </c>
      <c r="AI122">
        <v>300.47399999999999</v>
      </c>
      <c r="AJ122">
        <v>408.84100000000001</v>
      </c>
      <c r="AK122">
        <v>1</v>
      </c>
      <c r="AL122">
        <v>1</v>
      </c>
      <c r="AM122">
        <v>0</v>
      </c>
      <c r="AN122">
        <v>0.91600000000000004</v>
      </c>
      <c r="AP122">
        <v>17.417999999999999</v>
      </c>
      <c r="AQ122">
        <v>146.38300000000001</v>
      </c>
      <c r="AR122">
        <v>0.91600000000000004</v>
      </c>
      <c r="AS122">
        <v>225.32</v>
      </c>
      <c r="AW122">
        <v>17.417999999999999</v>
      </c>
      <c r="AY122">
        <v>18.803999999999998</v>
      </c>
      <c r="BX122">
        <v>0</v>
      </c>
      <c r="BZ122">
        <v>9.5799000000000003</v>
      </c>
      <c r="CA122">
        <v>14.805300000000001</v>
      </c>
      <c r="CB122">
        <v>0</v>
      </c>
      <c r="CC122">
        <v>0</v>
      </c>
      <c r="CD122">
        <v>0</v>
      </c>
      <c r="CE122">
        <v>0</v>
      </c>
      <c r="CF122">
        <v>0</v>
      </c>
      <c r="CG122">
        <v>0</v>
      </c>
      <c r="CH122">
        <v>0</v>
      </c>
      <c r="CI122">
        <v>0</v>
      </c>
      <c r="CJ122">
        <v>0</v>
      </c>
      <c r="CK122">
        <v>0</v>
      </c>
      <c r="CL122">
        <v>0</v>
      </c>
      <c r="CM122">
        <v>0</v>
      </c>
      <c r="CN122">
        <v>0</v>
      </c>
      <c r="CO122">
        <v>0</v>
      </c>
      <c r="CP122">
        <v>0</v>
      </c>
      <c r="CQ122">
        <v>0</v>
      </c>
      <c r="CR122">
        <v>0</v>
      </c>
      <c r="CS122">
        <v>0</v>
      </c>
      <c r="CT122" t="s">
        <v>138</v>
      </c>
      <c r="DL122" t="s">
        <v>246</v>
      </c>
      <c r="DM122">
        <v>50.65</v>
      </c>
      <c r="DN122">
        <v>13.55</v>
      </c>
      <c r="DO122" t="s">
        <v>247</v>
      </c>
      <c r="DP122" t="s">
        <v>248</v>
      </c>
    </row>
    <row r="123" spans="1:120" x14ac:dyDescent="0.2">
      <c r="A123">
        <v>2002</v>
      </c>
      <c r="C123">
        <v>790840401</v>
      </c>
      <c r="E123">
        <v>69</v>
      </c>
      <c r="F123">
        <v>50</v>
      </c>
      <c r="G123" t="s">
        <v>239</v>
      </c>
      <c r="H123" t="s">
        <v>240</v>
      </c>
      <c r="I123" t="s">
        <v>241</v>
      </c>
      <c r="J123" t="s">
        <v>242</v>
      </c>
      <c r="K123" t="s">
        <v>161</v>
      </c>
      <c r="L123" t="s">
        <v>125</v>
      </c>
      <c r="M123" t="s">
        <v>126</v>
      </c>
      <c r="N123" t="s">
        <v>161</v>
      </c>
      <c r="O123" t="s">
        <v>131</v>
      </c>
      <c r="Q123">
        <v>11</v>
      </c>
      <c r="T123" t="s">
        <v>321</v>
      </c>
      <c r="Y123" t="s">
        <v>161</v>
      </c>
      <c r="Z123" t="s">
        <v>135</v>
      </c>
      <c r="AA123" t="s">
        <v>161</v>
      </c>
      <c r="AB123" t="s">
        <v>136</v>
      </c>
      <c r="AC123">
        <v>1</v>
      </c>
      <c r="AF123" t="s">
        <v>137</v>
      </c>
      <c r="AG123">
        <v>8760</v>
      </c>
      <c r="AH123">
        <v>0.47199999999999998</v>
      </c>
      <c r="AI123">
        <v>300.47399999999999</v>
      </c>
      <c r="AJ123">
        <v>0.106</v>
      </c>
      <c r="AK123">
        <v>1</v>
      </c>
      <c r="AL123">
        <v>1</v>
      </c>
      <c r="AM123">
        <v>0</v>
      </c>
      <c r="AN123">
        <v>5.0000000000000001E-3</v>
      </c>
      <c r="AP123">
        <v>5.0000000000000001E-3</v>
      </c>
      <c r="AQ123">
        <v>8.4000000000000005E-2</v>
      </c>
      <c r="AR123">
        <v>5.0000000000000001E-3</v>
      </c>
      <c r="AS123">
        <v>2E-3</v>
      </c>
      <c r="AW123">
        <v>5.0000000000000001E-3</v>
      </c>
      <c r="AY123">
        <v>0.01</v>
      </c>
      <c r="BX123">
        <v>0</v>
      </c>
      <c r="BZ123">
        <v>2.7499999999999998E-3</v>
      </c>
      <c r="CA123">
        <v>4.2500000000000003E-3</v>
      </c>
      <c r="CB123">
        <v>0</v>
      </c>
      <c r="CC123">
        <v>0</v>
      </c>
      <c r="CD123">
        <v>0</v>
      </c>
      <c r="CE123">
        <v>0</v>
      </c>
      <c r="CF123">
        <v>0</v>
      </c>
      <c r="CG123">
        <v>0</v>
      </c>
      <c r="CH123">
        <v>0</v>
      </c>
      <c r="CI123">
        <v>0</v>
      </c>
      <c r="CJ123">
        <v>0</v>
      </c>
      <c r="CK123">
        <v>0</v>
      </c>
      <c r="CL123">
        <v>0</v>
      </c>
      <c r="CM123">
        <v>0</v>
      </c>
      <c r="CN123">
        <v>0</v>
      </c>
      <c r="CO123">
        <v>0</v>
      </c>
      <c r="CP123">
        <v>0</v>
      </c>
      <c r="CQ123">
        <v>0</v>
      </c>
      <c r="CR123">
        <v>0</v>
      </c>
      <c r="CS123">
        <v>0</v>
      </c>
      <c r="CT123" t="s">
        <v>138</v>
      </c>
      <c r="DL123" t="s">
        <v>246</v>
      </c>
      <c r="DM123">
        <v>50.65</v>
      </c>
      <c r="DN123">
        <v>13.55</v>
      </c>
      <c r="DO123" t="s">
        <v>247</v>
      </c>
      <c r="DP123" t="s">
        <v>248</v>
      </c>
    </row>
    <row r="124" spans="1:120" x14ac:dyDescent="0.2">
      <c r="A124">
        <v>2002</v>
      </c>
      <c r="C124">
        <v>790840401</v>
      </c>
      <c r="E124">
        <v>69</v>
      </c>
      <c r="F124">
        <v>50</v>
      </c>
      <c r="G124" t="s">
        <v>239</v>
      </c>
      <c r="H124" t="s">
        <v>240</v>
      </c>
      <c r="I124" t="s">
        <v>241</v>
      </c>
      <c r="J124" t="s">
        <v>242</v>
      </c>
      <c r="K124" t="s">
        <v>161</v>
      </c>
      <c r="L124" t="s">
        <v>125</v>
      </c>
      <c r="M124" t="s">
        <v>126</v>
      </c>
      <c r="N124" t="s">
        <v>161</v>
      </c>
      <c r="O124" t="s">
        <v>131</v>
      </c>
      <c r="Q124">
        <v>1</v>
      </c>
      <c r="T124" t="s">
        <v>322</v>
      </c>
      <c r="Y124" t="s">
        <v>161</v>
      </c>
      <c r="Z124" t="s">
        <v>135</v>
      </c>
      <c r="AA124" t="s">
        <v>161</v>
      </c>
      <c r="AB124" t="s">
        <v>136</v>
      </c>
      <c r="AC124">
        <v>1</v>
      </c>
      <c r="AF124" t="s">
        <v>137</v>
      </c>
      <c r="AG124">
        <v>0</v>
      </c>
      <c r="AH124">
        <v>7.609</v>
      </c>
      <c r="AI124">
        <v>300.47399999999999</v>
      </c>
      <c r="AK124">
        <v>0</v>
      </c>
      <c r="AL124">
        <v>0</v>
      </c>
      <c r="AM124">
        <v>0</v>
      </c>
      <c r="BS124">
        <v>9.6448199999999993</v>
      </c>
      <c r="BU124">
        <v>260.54880400000002</v>
      </c>
      <c r="BX124">
        <v>0</v>
      </c>
      <c r="BZ124">
        <v>0.123844</v>
      </c>
      <c r="CA124">
        <v>0.123844</v>
      </c>
      <c r="CB124">
        <v>0</v>
      </c>
      <c r="CC124">
        <v>0</v>
      </c>
      <c r="CD124">
        <v>0</v>
      </c>
      <c r="CE124">
        <v>0</v>
      </c>
      <c r="CF124">
        <v>0</v>
      </c>
      <c r="CG124">
        <v>0</v>
      </c>
      <c r="CH124">
        <v>0</v>
      </c>
      <c r="CI124">
        <v>0</v>
      </c>
      <c r="CJ124">
        <v>0</v>
      </c>
      <c r="CK124">
        <v>0</v>
      </c>
      <c r="CL124">
        <v>0</v>
      </c>
      <c r="CM124">
        <v>0</v>
      </c>
      <c r="CN124">
        <v>0</v>
      </c>
      <c r="CO124">
        <v>0</v>
      </c>
      <c r="CP124">
        <v>0</v>
      </c>
      <c r="CQ124">
        <v>0</v>
      </c>
      <c r="CR124">
        <v>0</v>
      </c>
      <c r="CS124">
        <v>0</v>
      </c>
      <c r="CT124" t="s">
        <v>138</v>
      </c>
      <c r="CW124">
        <v>0.88195999999999997</v>
      </c>
      <c r="CX124">
        <v>9.7267119999999991</v>
      </c>
      <c r="CY124">
        <v>32.217151000000001</v>
      </c>
      <c r="CZ124">
        <v>2.566497</v>
      </c>
      <c r="DA124">
        <v>0.28666900000000001</v>
      </c>
      <c r="DL124" t="s">
        <v>246</v>
      </c>
      <c r="DM124">
        <v>50.65</v>
      </c>
      <c r="DN124">
        <v>13.55</v>
      </c>
      <c r="DO124" t="s">
        <v>247</v>
      </c>
      <c r="DP124" t="s">
        <v>248</v>
      </c>
    </row>
    <row r="125" spans="1:120" x14ac:dyDescent="0.2">
      <c r="A125">
        <v>2002</v>
      </c>
      <c r="C125">
        <v>790840401</v>
      </c>
      <c r="E125">
        <v>69</v>
      </c>
      <c r="F125">
        <v>50</v>
      </c>
      <c r="G125" t="s">
        <v>239</v>
      </c>
      <c r="H125" t="s">
        <v>240</v>
      </c>
      <c r="I125" t="s">
        <v>241</v>
      </c>
      <c r="J125" t="s">
        <v>242</v>
      </c>
      <c r="K125" t="s">
        <v>161</v>
      </c>
      <c r="L125" t="s">
        <v>125</v>
      </c>
      <c r="M125" t="s">
        <v>126</v>
      </c>
      <c r="N125" t="s">
        <v>161</v>
      </c>
      <c r="O125" t="s">
        <v>131</v>
      </c>
      <c r="Q125">
        <v>3</v>
      </c>
      <c r="T125" t="s">
        <v>323</v>
      </c>
      <c r="Y125" t="s">
        <v>161</v>
      </c>
      <c r="Z125" t="s">
        <v>135</v>
      </c>
      <c r="AA125" t="s">
        <v>161</v>
      </c>
      <c r="AB125" t="s">
        <v>136</v>
      </c>
      <c r="AC125">
        <v>1</v>
      </c>
      <c r="AF125" t="s">
        <v>137</v>
      </c>
      <c r="AG125">
        <v>6042</v>
      </c>
      <c r="AH125">
        <v>7.609</v>
      </c>
      <c r="AI125">
        <v>300.47399999999999</v>
      </c>
      <c r="AJ125">
        <v>3.2490000000000001</v>
      </c>
      <c r="AK125">
        <v>1</v>
      </c>
      <c r="AL125">
        <v>1</v>
      </c>
      <c r="AM125">
        <v>0</v>
      </c>
      <c r="AN125">
        <v>0.08</v>
      </c>
      <c r="AP125">
        <v>4.9000000000000002E-2</v>
      </c>
      <c r="AQ125">
        <v>2.5630000000000002</v>
      </c>
      <c r="AR125">
        <v>0.08</v>
      </c>
      <c r="AS125">
        <v>0.16400000000000001</v>
      </c>
      <c r="AW125">
        <v>4.9000000000000002E-2</v>
      </c>
      <c r="AY125">
        <v>0.39300000000000002</v>
      </c>
      <c r="BS125">
        <v>447.12938600000001</v>
      </c>
      <c r="BU125">
        <v>1578.7446625</v>
      </c>
      <c r="BX125">
        <v>0</v>
      </c>
      <c r="BZ125">
        <v>4.9000000000000002E-2</v>
      </c>
      <c r="CA125">
        <v>4.9000000000000002E-2</v>
      </c>
      <c r="CB125">
        <v>0</v>
      </c>
      <c r="CC125">
        <v>0</v>
      </c>
      <c r="CD125">
        <v>0</v>
      </c>
      <c r="CE125">
        <v>0</v>
      </c>
      <c r="CF125">
        <v>0</v>
      </c>
      <c r="CG125">
        <v>0</v>
      </c>
      <c r="CH125">
        <v>0</v>
      </c>
      <c r="CI125">
        <v>0</v>
      </c>
      <c r="CJ125">
        <v>0</v>
      </c>
      <c r="CK125">
        <v>0</v>
      </c>
      <c r="CL125">
        <v>0</v>
      </c>
      <c r="CM125">
        <v>0</v>
      </c>
      <c r="CN125">
        <v>0</v>
      </c>
      <c r="CO125">
        <v>0</v>
      </c>
      <c r="CP125">
        <v>0</v>
      </c>
      <c r="CQ125">
        <v>0</v>
      </c>
      <c r="CR125">
        <v>0</v>
      </c>
      <c r="CS125">
        <v>0</v>
      </c>
      <c r="CT125" t="s">
        <v>138</v>
      </c>
      <c r="CW125">
        <v>24.115082000000001</v>
      </c>
      <c r="CX125">
        <v>43.334321000000003</v>
      </c>
      <c r="CY125">
        <v>251.754797</v>
      </c>
      <c r="CZ125">
        <v>25.145714999999999</v>
      </c>
      <c r="DA125">
        <v>5.3022419999999997</v>
      </c>
      <c r="DL125" t="s">
        <v>246</v>
      </c>
      <c r="DM125">
        <v>50.65</v>
      </c>
      <c r="DN125">
        <v>13.55</v>
      </c>
      <c r="DO125" t="s">
        <v>247</v>
      </c>
      <c r="DP125" t="s">
        <v>248</v>
      </c>
    </row>
    <row r="126" spans="1:120" x14ac:dyDescent="0.2">
      <c r="A126">
        <v>2002</v>
      </c>
      <c r="C126">
        <v>790840401</v>
      </c>
      <c r="E126">
        <v>69</v>
      </c>
      <c r="F126">
        <v>50</v>
      </c>
      <c r="G126" t="s">
        <v>239</v>
      </c>
      <c r="H126" t="s">
        <v>240</v>
      </c>
      <c r="I126" t="s">
        <v>241</v>
      </c>
      <c r="J126" t="s">
        <v>242</v>
      </c>
      <c r="K126" t="s">
        <v>161</v>
      </c>
      <c r="L126" t="s">
        <v>125</v>
      </c>
      <c r="M126" t="s">
        <v>126</v>
      </c>
      <c r="N126" t="s">
        <v>161</v>
      </c>
      <c r="O126" t="s">
        <v>131</v>
      </c>
      <c r="Q126">
        <v>5</v>
      </c>
      <c r="T126" t="s">
        <v>324</v>
      </c>
      <c r="Y126" t="s">
        <v>161</v>
      </c>
      <c r="Z126" t="s">
        <v>135</v>
      </c>
      <c r="AA126" t="s">
        <v>161</v>
      </c>
      <c r="AB126" t="s">
        <v>136</v>
      </c>
      <c r="AC126">
        <v>1</v>
      </c>
      <c r="AF126" t="s">
        <v>137</v>
      </c>
      <c r="AG126">
        <v>1654</v>
      </c>
      <c r="AH126">
        <v>23.913</v>
      </c>
      <c r="AI126">
        <v>300.47399999999999</v>
      </c>
      <c r="AJ126">
        <v>3.2949999999999999</v>
      </c>
      <c r="AK126">
        <v>1</v>
      </c>
      <c r="AL126">
        <v>1</v>
      </c>
      <c r="AM126">
        <v>0</v>
      </c>
      <c r="AN126">
        <v>9.9000000000000005E-2</v>
      </c>
      <c r="AP126">
        <v>4.3999999999999997E-2</v>
      </c>
      <c r="AQ126">
        <v>2.63</v>
      </c>
      <c r="AR126">
        <v>9.9000000000000005E-2</v>
      </c>
      <c r="AS126">
        <v>0.16300000000000001</v>
      </c>
      <c r="AW126">
        <v>4.3999999999999997E-2</v>
      </c>
      <c r="AY126">
        <v>0.35899999999999999</v>
      </c>
      <c r="BU126">
        <v>863.55464849999998</v>
      </c>
      <c r="BX126">
        <v>0</v>
      </c>
      <c r="BZ126">
        <v>4.3999999999999997E-2</v>
      </c>
      <c r="CA126">
        <v>4.3999999999999997E-2</v>
      </c>
      <c r="CB126">
        <v>0</v>
      </c>
      <c r="CC126">
        <v>0</v>
      </c>
      <c r="CD126">
        <v>0</v>
      </c>
      <c r="CE126">
        <v>0</v>
      </c>
      <c r="CF126">
        <v>0</v>
      </c>
      <c r="CG126">
        <v>0</v>
      </c>
      <c r="CH126">
        <v>0</v>
      </c>
      <c r="CI126">
        <v>0</v>
      </c>
      <c r="CJ126">
        <v>0</v>
      </c>
      <c r="CK126">
        <v>0</v>
      </c>
      <c r="CL126">
        <v>0</v>
      </c>
      <c r="CM126">
        <v>0</v>
      </c>
      <c r="CN126">
        <v>0</v>
      </c>
      <c r="CO126">
        <v>0</v>
      </c>
      <c r="CP126">
        <v>0</v>
      </c>
      <c r="CQ126">
        <v>0</v>
      </c>
      <c r="CR126">
        <v>0</v>
      </c>
      <c r="CS126">
        <v>0</v>
      </c>
      <c r="CT126" t="s">
        <v>138</v>
      </c>
      <c r="CW126">
        <v>0.50722699999999998</v>
      </c>
      <c r="CX126">
        <v>0.24346899999999999</v>
      </c>
      <c r="CY126">
        <v>83.692520999999999</v>
      </c>
      <c r="CZ126">
        <v>6.8475700000000002</v>
      </c>
      <c r="DA126">
        <v>0.60867300000000002</v>
      </c>
      <c r="DL126" t="s">
        <v>246</v>
      </c>
      <c r="DM126">
        <v>50.65</v>
      </c>
      <c r="DN126">
        <v>13.55</v>
      </c>
      <c r="DO126" t="s">
        <v>247</v>
      </c>
      <c r="DP126" t="s">
        <v>248</v>
      </c>
    </row>
    <row r="127" spans="1:120" x14ac:dyDescent="0.2">
      <c r="A127">
        <v>2002</v>
      </c>
      <c r="C127">
        <v>790840401</v>
      </c>
      <c r="E127">
        <v>69</v>
      </c>
      <c r="F127">
        <v>50</v>
      </c>
      <c r="G127" t="s">
        <v>239</v>
      </c>
      <c r="H127" t="s">
        <v>240</v>
      </c>
      <c r="I127" t="s">
        <v>241</v>
      </c>
      <c r="J127" t="s">
        <v>242</v>
      </c>
      <c r="K127" t="s">
        <v>161</v>
      </c>
      <c r="L127" t="s">
        <v>125</v>
      </c>
      <c r="M127" t="s">
        <v>126</v>
      </c>
      <c r="N127" t="s">
        <v>161</v>
      </c>
      <c r="O127" t="s">
        <v>131</v>
      </c>
      <c r="Q127">
        <v>7</v>
      </c>
      <c r="T127" t="s">
        <v>325</v>
      </c>
      <c r="Y127" t="s">
        <v>161</v>
      </c>
      <c r="Z127" t="s">
        <v>135</v>
      </c>
      <c r="AA127" t="s">
        <v>161</v>
      </c>
      <c r="AB127" t="s">
        <v>136</v>
      </c>
      <c r="AC127">
        <v>1</v>
      </c>
      <c r="AF127" t="s">
        <v>137</v>
      </c>
      <c r="AG127">
        <v>7232</v>
      </c>
      <c r="AH127">
        <v>4.3479999999999999</v>
      </c>
      <c r="AI127">
        <v>300.47399999999999</v>
      </c>
      <c r="AJ127">
        <v>9.6809999999999992</v>
      </c>
      <c r="AK127">
        <v>1</v>
      </c>
      <c r="AL127">
        <v>1</v>
      </c>
      <c r="AM127">
        <v>0</v>
      </c>
      <c r="AN127">
        <v>0.14599999999999999</v>
      </c>
      <c r="AP127">
        <v>0.28999999999999998</v>
      </c>
      <c r="AQ127">
        <v>4.4770000000000003</v>
      </c>
      <c r="AR127">
        <v>0.14599999999999999</v>
      </c>
      <c r="AS127">
        <v>4.1109999999999998</v>
      </c>
      <c r="AW127">
        <v>0.28999999999999998</v>
      </c>
      <c r="AY127">
        <v>0.65700000000000003</v>
      </c>
      <c r="BX127">
        <v>0</v>
      </c>
      <c r="BZ127">
        <v>0.1595</v>
      </c>
      <c r="CA127">
        <v>0.2465</v>
      </c>
      <c r="CB127">
        <v>0</v>
      </c>
      <c r="CC127">
        <v>0</v>
      </c>
      <c r="CD127">
        <v>0</v>
      </c>
      <c r="CE127">
        <v>0</v>
      </c>
      <c r="CF127">
        <v>0</v>
      </c>
      <c r="CG127">
        <v>0</v>
      </c>
      <c r="CH127">
        <v>0</v>
      </c>
      <c r="CI127">
        <v>0</v>
      </c>
      <c r="CJ127">
        <v>0</v>
      </c>
      <c r="CK127">
        <v>0</v>
      </c>
      <c r="CL127">
        <v>0</v>
      </c>
      <c r="CM127">
        <v>0</v>
      </c>
      <c r="CN127">
        <v>0</v>
      </c>
      <c r="CO127">
        <v>0</v>
      </c>
      <c r="CP127">
        <v>0</v>
      </c>
      <c r="CQ127">
        <v>0</v>
      </c>
      <c r="CR127">
        <v>0</v>
      </c>
      <c r="CS127">
        <v>0</v>
      </c>
      <c r="CT127" t="s">
        <v>138</v>
      </c>
      <c r="DL127" t="s">
        <v>246</v>
      </c>
      <c r="DM127">
        <v>50.65</v>
      </c>
      <c r="DN127">
        <v>13.55</v>
      </c>
      <c r="DO127" t="s">
        <v>247</v>
      </c>
      <c r="DP127" t="s">
        <v>248</v>
      </c>
    </row>
    <row r="128" spans="1:120" x14ac:dyDescent="0.2">
      <c r="A128">
        <v>2002</v>
      </c>
      <c r="C128">
        <v>790840401</v>
      </c>
      <c r="E128">
        <v>69</v>
      </c>
      <c r="F128">
        <v>50</v>
      </c>
      <c r="G128" t="s">
        <v>239</v>
      </c>
      <c r="H128" t="s">
        <v>240</v>
      </c>
      <c r="I128" t="s">
        <v>241</v>
      </c>
      <c r="J128" t="s">
        <v>242</v>
      </c>
      <c r="K128" t="s">
        <v>161</v>
      </c>
      <c r="L128" t="s">
        <v>125</v>
      </c>
      <c r="M128" t="s">
        <v>126</v>
      </c>
      <c r="N128" t="s">
        <v>161</v>
      </c>
      <c r="O128" t="s">
        <v>131</v>
      </c>
      <c r="Q128">
        <v>13</v>
      </c>
      <c r="T128" t="s">
        <v>326</v>
      </c>
      <c r="Y128" t="s">
        <v>161</v>
      </c>
      <c r="Z128" t="s">
        <v>135</v>
      </c>
      <c r="AA128" t="s">
        <v>161</v>
      </c>
      <c r="AB128" t="s">
        <v>136</v>
      </c>
      <c r="AC128">
        <v>1</v>
      </c>
      <c r="AF128" t="s">
        <v>137</v>
      </c>
      <c r="AG128">
        <v>8696</v>
      </c>
      <c r="AH128">
        <v>23.913</v>
      </c>
      <c r="AI128">
        <v>300.47399999999999</v>
      </c>
      <c r="AJ128">
        <v>22.003</v>
      </c>
      <c r="AK128">
        <v>1</v>
      </c>
      <c r="AL128">
        <v>1</v>
      </c>
      <c r="AM128">
        <v>0</v>
      </c>
      <c r="AN128">
        <v>0.71399999999999997</v>
      </c>
      <c r="AP128">
        <v>0.39900000000000002</v>
      </c>
      <c r="AQ128">
        <v>19.03</v>
      </c>
      <c r="AR128">
        <v>0.71399999999999997</v>
      </c>
      <c r="AS128">
        <v>1.1819999999999999</v>
      </c>
      <c r="AW128">
        <v>0.39900000000000002</v>
      </c>
      <c r="AY128">
        <v>0.67800000000000005</v>
      </c>
      <c r="BX128">
        <v>0</v>
      </c>
      <c r="BZ128">
        <v>0.21945000000000001</v>
      </c>
      <c r="CA128">
        <v>0.33915000000000001</v>
      </c>
      <c r="CB128">
        <v>0</v>
      </c>
      <c r="CC128">
        <v>0</v>
      </c>
      <c r="CD128">
        <v>0</v>
      </c>
      <c r="CE128">
        <v>0</v>
      </c>
      <c r="CF128">
        <v>0</v>
      </c>
      <c r="CG128">
        <v>0</v>
      </c>
      <c r="CH128">
        <v>0</v>
      </c>
      <c r="CI128">
        <v>0</v>
      </c>
      <c r="CJ128">
        <v>0</v>
      </c>
      <c r="CK128">
        <v>0</v>
      </c>
      <c r="CL128">
        <v>0</v>
      </c>
      <c r="CM128">
        <v>0</v>
      </c>
      <c r="CN128">
        <v>0</v>
      </c>
      <c r="CO128">
        <v>0</v>
      </c>
      <c r="CP128">
        <v>0</v>
      </c>
      <c r="CQ128">
        <v>0</v>
      </c>
      <c r="CR128">
        <v>0</v>
      </c>
      <c r="CS128">
        <v>0</v>
      </c>
      <c r="CT128" t="s">
        <v>138</v>
      </c>
      <c r="DL128" t="s">
        <v>246</v>
      </c>
      <c r="DM128">
        <v>50.65</v>
      </c>
      <c r="DN128">
        <v>13.55</v>
      </c>
      <c r="DO128" t="s">
        <v>247</v>
      </c>
      <c r="DP128" t="s">
        <v>248</v>
      </c>
    </row>
    <row r="129" spans="1:120" x14ac:dyDescent="0.2">
      <c r="A129">
        <v>2003</v>
      </c>
      <c r="C129">
        <v>790840401</v>
      </c>
      <c r="E129">
        <v>69</v>
      </c>
      <c r="F129">
        <v>50</v>
      </c>
      <c r="G129" t="s">
        <v>239</v>
      </c>
      <c r="H129" t="s">
        <v>240</v>
      </c>
      <c r="I129" t="s">
        <v>241</v>
      </c>
      <c r="J129" t="s">
        <v>242</v>
      </c>
      <c r="K129" t="s">
        <v>161</v>
      </c>
      <c r="L129" t="s">
        <v>125</v>
      </c>
      <c r="M129" t="s">
        <v>126</v>
      </c>
      <c r="N129" t="s">
        <v>161</v>
      </c>
      <c r="O129" t="s">
        <v>175</v>
      </c>
      <c r="Q129">
        <v>112</v>
      </c>
      <c r="R129" t="s">
        <v>184</v>
      </c>
      <c r="T129" t="s">
        <v>328</v>
      </c>
      <c r="U129" t="s">
        <v>290</v>
      </c>
      <c r="V129" t="s">
        <v>291</v>
      </c>
      <c r="X129" t="s">
        <v>183</v>
      </c>
      <c r="Y129" t="s">
        <v>183</v>
      </c>
      <c r="Z129" t="s">
        <v>135</v>
      </c>
      <c r="AA129" t="s">
        <v>183</v>
      </c>
      <c r="AB129" t="s">
        <v>136</v>
      </c>
      <c r="AC129">
        <v>3</v>
      </c>
      <c r="AG129">
        <v>5840</v>
      </c>
      <c r="AI129">
        <v>298.62099999999998</v>
      </c>
      <c r="AK129">
        <v>0</v>
      </c>
      <c r="AL129">
        <v>0</v>
      </c>
      <c r="AM129">
        <v>0</v>
      </c>
      <c r="BX129">
        <v>0</v>
      </c>
      <c r="CB129">
        <v>0</v>
      </c>
      <c r="CC129">
        <v>0</v>
      </c>
      <c r="CD129">
        <v>0</v>
      </c>
      <c r="CE129">
        <v>0</v>
      </c>
      <c r="CF129">
        <v>0</v>
      </c>
      <c r="CG129">
        <v>0</v>
      </c>
      <c r="CH129">
        <v>0</v>
      </c>
      <c r="CI129">
        <v>0</v>
      </c>
      <c r="CJ129">
        <v>0</v>
      </c>
      <c r="CK129">
        <v>0</v>
      </c>
      <c r="CL129">
        <v>0</v>
      </c>
      <c r="CM129">
        <v>0</v>
      </c>
      <c r="CN129">
        <v>0</v>
      </c>
      <c r="CO129">
        <v>0</v>
      </c>
      <c r="CP129">
        <v>0</v>
      </c>
      <c r="CQ129">
        <v>0</v>
      </c>
      <c r="CR129">
        <v>0</v>
      </c>
      <c r="CS129">
        <v>0</v>
      </c>
      <c r="CT129" t="s">
        <v>138</v>
      </c>
      <c r="DL129" t="s">
        <v>246</v>
      </c>
      <c r="DM129">
        <v>50.65</v>
      </c>
      <c r="DN129">
        <v>13.55</v>
      </c>
      <c r="DO129" t="s">
        <v>247</v>
      </c>
      <c r="DP129" t="s">
        <v>248</v>
      </c>
    </row>
    <row r="130" spans="1:120" x14ac:dyDescent="0.2">
      <c r="A130">
        <v>2003</v>
      </c>
      <c r="C130">
        <v>790840401</v>
      </c>
      <c r="E130">
        <v>69</v>
      </c>
      <c r="F130">
        <v>50</v>
      </c>
      <c r="G130" t="s">
        <v>239</v>
      </c>
      <c r="H130" t="s">
        <v>240</v>
      </c>
      <c r="I130" t="s">
        <v>241</v>
      </c>
      <c r="J130" t="s">
        <v>242</v>
      </c>
      <c r="K130" t="s">
        <v>161</v>
      </c>
      <c r="L130" t="s">
        <v>125</v>
      </c>
      <c r="M130" t="s">
        <v>126</v>
      </c>
      <c r="N130" t="s">
        <v>161</v>
      </c>
      <c r="O130" t="s">
        <v>175</v>
      </c>
      <c r="Q130">
        <v>113</v>
      </c>
      <c r="R130" t="s">
        <v>184</v>
      </c>
      <c r="T130" t="s">
        <v>329</v>
      </c>
      <c r="U130" t="s">
        <v>290</v>
      </c>
      <c r="V130" t="s">
        <v>291</v>
      </c>
      <c r="X130" t="s">
        <v>183</v>
      </c>
      <c r="Y130" t="s">
        <v>183</v>
      </c>
      <c r="Z130" t="s">
        <v>135</v>
      </c>
      <c r="AA130" t="s">
        <v>183</v>
      </c>
      <c r="AB130" t="s">
        <v>136</v>
      </c>
      <c r="AC130">
        <v>3</v>
      </c>
      <c r="AG130">
        <v>5840</v>
      </c>
      <c r="AI130">
        <v>298.62099999999998</v>
      </c>
      <c r="AK130">
        <v>0</v>
      </c>
      <c r="AL130">
        <v>0</v>
      </c>
      <c r="AM130">
        <v>0</v>
      </c>
      <c r="BX130">
        <v>0</v>
      </c>
      <c r="CB130">
        <v>0</v>
      </c>
      <c r="CC130">
        <v>0</v>
      </c>
      <c r="CD130">
        <v>0</v>
      </c>
      <c r="CE130">
        <v>0</v>
      </c>
      <c r="CF130">
        <v>0</v>
      </c>
      <c r="CG130">
        <v>0</v>
      </c>
      <c r="CH130">
        <v>0</v>
      </c>
      <c r="CI130">
        <v>0</v>
      </c>
      <c r="CJ130">
        <v>0</v>
      </c>
      <c r="CK130">
        <v>0</v>
      </c>
      <c r="CL130">
        <v>0</v>
      </c>
      <c r="CM130">
        <v>0</v>
      </c>
      <c r="CN130">
        <v>0</v>
      </c>
      <c r="CO130">
        <v>0</v>
      </c>
      <c r="CP130">
        <v>0</v>
      </c>
      <c r="CQ130">
        <v>0</v>
      </c>
      <c r="CR130">
        <v>0</v>
      </c>
      <c r="CS130">
        <v>0</v>
      </c>
      <c r="CT130" t="s">
        <v>138</v>
      </c>
      <c r="DL130" t="s">
        <v>246</v>
      </c>
      <c r="DM130">
        <v>50.65</v>
      </c>
      <c r="DN130">
        <v>13.55</v>
      </c>
      <c r="DO130" t="s">
        <v>247</v>
      </c>
      <c r="DP130" t="s">
        <v>248</v>
      </c>
    </row>
    <row r="131" spans="1:120" x14ac:dyDescent="0.2">
      <c r="A131">
        <v>2003</v>
      </c>
      <c r="C131">
        <v>790840401</v>
      </c>
      <c r="E131">
        <v>69</v>
      </c>
      <c r="F131">
        <v>50</v>
      </c>
      <c r="G131" t="s">
        <v>239</v>
      </c>
      <c r="H131" t="s">
        <v>240</v>
      </c>
      <c r="I131" t="s">
        <v>241</v>
      </c>
      <c r="J131" t="s">
        <v>242</v>
      </c>
      <c r="K131" t="s">
        <v>161</v>
      </c>
      <c r="L131" t="s">
        <v>125</v>
      </c>
      <c r="M131" t="s">
        <v>126</v>
      </c>
      <c r="N131" t="s">
        <v>161</v>
      </c>
      <c r="O131" t="s">
        <v>175</v>
      </c>
      <c r="Q131">
        <v>120</v>
      </c>
      <c r="R131" t="s">
        <v>184</v>
      </c>
      <c r="T131" t="s">
        <v>330</v>
      </c>
      <c r="U131" t="s">
        <v>290</v>
      </c>
      <c r="V131" t="s">
        <v>291</v>
      </c>
      <c r="X131" t="s">
        <v>183</v>
      </c>
      <c r="Y131" t="s">
        <v>183</v>
      </c>
      <c r="Z131" t="s">
        <v>135</v>
      </c>
      <c r="AA131" t="s">
        <v>183</v>
      </c>
      <c r="AB131" t="s">
        <v>136</v>
      </c>
      <c r="AC131">
        <v>3</v>
      </c>
      <c r="AG131">
        <v>8760</v>
      </c>
      <c r="AI131">
        <v>298.62099999999998</v>
      </c>
      <c r="AK131">
        <v>0</v>
      </c>
      <c r="AL131">
        <v>0</v>
      </c>
      <c r="AM131">
        <v>0</v>
      </c>
      <c r="BX131">
        <v>0</v>
      </c>
      <c r="CB131">
        <v>0</v>
      </c>
      <c r="CC131">
        <v>0</v>
      </c>
      <c r="CD131">
        <v>0</v>
      </c>
      <c r="CE131">
        <v>0</v>
      </c>
      <c r="CF131">
        <v>0</v>
      </c>
      <c r="CG131">
        <v>0</v>
      </c>
      <c r="CH131">
        <v>0</v>
      </c>
      <c r="CI131">
        <v>0</v>
      </c>
      <c r="CJ131">
        <v>0</v>
      </c>
      <c r="CK131">
        <v>0</v>
      </c>
      <c r="CL131">
        <v>0</v>
      </c>
      <c r="CM131">
        <v>0</v>
      </c>
      <c r="CN131">
        <v>0</v>
      </c>
      <c r="CO131">
        <v>0</v>
      </c>
      <c r="CP131">
        <v>0</v>
      </c>
      <c r="CQ131">
        <v>0</v>
      </c>
      <c r="CR131">
        <v>0</v>
      </c>
      <c r="CS131">
        <v>0</v>
      </c>
      <c r="CT131" t="s">
        <v>138</v>
      </c>
      <c r="DL131" t="s">
        <v>246</v>
      </c>
      <c r="DM131">
        <v>50.65</v>
      </c>
      <c r="DN131">
        <v>13.55</v>
      </c>
      <c r="DO131" t="s">
        <v>247</v>
      </c>
      <c r="DP131" t="s">
        <v>248</v>
      </c>
    </row>
    <row r="132" spans="1:120" x14ac:dyDescent="0.2">
      <c r="A132">
        <v>2003</v>
      </c>
      <c r="C132">
        <v>790840401</v>
      </c>
      <c r="E132">
        <v>69</v>
      </c>
      <c r="F132">
        <v>50</v>
      </c>
      <c r="G132" t="s">
        <v>239</v>
      </c>
      <c r="H132" t="s">
        <v>240</v>
      </c>
      <c r="I132" t="s">
        <v>241</v>
      </c>
      <c r="J132" t="s">
        <v>242</v>
      </c>
      <c r="K132" t="s">
        <v>161</v>
      </c>
      <c r="L132" t="s">
        <v>125</v>
      </c>
      <c r="M132" t="s">
        <v>126</v>
      </c>
      <c r="N132" t="s">
        <v>161</v>
      </c>
      <c r="O132" t="s">
        <v>175</v>
      </c>
      <c r="Q132">
        <v>124</v>
      </c>
      <c r="R132" t="s">
        <v>184</v>
      </c>
      <c r="T132" t="s">
        <v>331</v>
      </c>
      <c r="U132" t="s">
        <v>290</v>
      </c>
      <c r="V132" t="s">
        <v>291</v>
      </c>
      <c r="X132" t="s">
        <v>183</v>
      </c>
      <c r="Y132" t="s">
        <v>183</v>
      </c>
      <c r="Z132" t="s">
        <v>135</v>
      </c>
      <c r="AA132" t="s">
        <v>183</v>
      </c>
      <c r="AB132" t="s">
        <v>136</v>
      </c>
      <c r="AC132">
        <v>3</v>
      </c>
      <c r="AG132">
        <v>8760</v>
      </c>
      <c r="AI132">
        <v>298.62099999999998</v>
      </c>
      <c r="AJ132">
        <v>2.129</v>
      </c>
      <c r="AK132">
        <v>0</v>
      </c>
      <c r="AL132">
        <v>1</v>
      </c>
      <c r="AM132">
        <v>0</v>
      </c>
      <c r="AN132">
        <v>2.129</v>
      </c>
      <c r="AR132">
        <v>2.129</v>
      </c>
      <c r="BX132">
        <v>0</v>
      </c>
      <c r="CB132">
        <v>0</v>
      </c>
      <c r="CC132">
        <v>0</v>
      </c>
      <c r="CD132">
        <v>0</v>
      </c>
      <c r="CE132">
        <v>0</v>
      </c>
      <c r="CF132">
        <v>0</v>
      </c>
      <c r="CG132">
        <v>0</v>
      </c>
      <c r="CH132">
        <v>0</v>
      </c>
      <c r="CI132">
        <v>0</v>
      </c>
      <c r="CJ132">
        <v>0</v>
      </c>
      <c r="CK132">
        <v>0</v>
      </c>
      <c r="CL132">
        <v>0</v>
      </c>
      <c r="CM132">
        <v>0</v>
      </c>
      <c r="CN132">
        <v>0</v>
      </c>
      <c r="CO132">
        <v>0</v>
      </c>
      <c r="CP132">
        <v>0</v>
      </c>
      <c r="CQ132">
        <v>0</v>
      </c>
      <c r="CR132">
        <v>0</v>
      </c>
      <c r="CS132">
        <v>0</v>
      </c>
      <c r="CT132" t="s">
        <v>138</v>
      </c>
      <c r="DL132" t="s">
        <v>246</v>
      </c>
      <c r="DM132">
        <v>50.65</v>
      </c>
      <c r="DN132">
        <v>13.55</v>
      </c>
      <c r="DO132" t="s">
        <v>247</v>
      </c>
      <c r="DP132" t="s">
        <v>248</v>
      </c>
    </row>
    <row r="133" spans="1:120" x14ac:dyDescent="0.2">
      <c r="A133">
        <v>2003</v>
      </c>
      <c r="C133">
        <v>790840401</v>
      </c>
      <c r="E133">
        <v>69</v>
      </c>
      <c r="F133">
        <v>50</v>
      </c>
      <c r="G133" t="s">
        <v>239</v>
      </c>
      <c r="H133" t="s">
        <v>240</v>
      </c>
      <c r="I133" t="s">
        <v>241</v>
      </c>
      <c r="J133" t="s">
        <v>242</v>
      </c>
      <c r="K133" t="s">
        <v>161</v>
      </c>
      <c r="L133" t="s">
        <v>125</v>
      </c>
      <c r="M133" t="s">
        <v>126</v>
      </c>
      <c r="N133" t="s">
        <v>161</v>
      </c>
      <c r="Q133">
        <v>104</v>
      </c>
      <c r="R133" t="s">
        <v>156</v>
      </c>
      <c r="T133" t="s">
        <v>332</v>
      </c>
      <c r="U133" t="s">
        <v>293</v>
      </c>
      <c r="V133" t="s">
        <v>294</v>
      </c>
      <c r="X133" t="s">
        <v>161</v>
      </c>
      <c r="Y133" t="s">
        <v>161</v>
      </c>
      <c r="Z133" t="s">
        <v>135</v>
      </c>
      <c r="AA133" t="s">
        <v>161</v>
      </c>
      <c r="AB133" t="s">
        <v>136</v>
      </c>
      <c r="AC133">
        <v>2</v>
      </c>
      <c r="AG133">
        <v>7150</v>
      </c>
      <c r="AI133">
        <v>298.62099999999998</v>
      </c>
      <c r="AJ133">
        <v>4.8159999999999998</v>
      </c>
      <c r="AK133">
        <v>1</v>
      </c>
      <c r="AL133">
        <v>1</v>
      </c>
      <c r="AM133">
        <v>0</v>
      </c>
      <c r="AN133">
        <v>3.4000000000000002E-2</v>
      </c>
      <c r="AP133">
        <v>7.0000000000000001E-3</v>
      </c>
      <c r="AQ133">
        <v>2.4180000000000001</v>
      </c>
      <c r="AR133">
        <v>3.4000000000000002E-2</v>
      </c>
      <c r="AS133">
        <v>2.077</v>
      </c>
      <c r="AW133">
        <v>7.0000000000000001E-3</v>
      </c>
      <c r="AY133">
        <v>0.28000000000000003</v>
      </c>
      <c r="BU133">
        <v>48.738829500000001</v>
      </c>
      <c r="BX133">
        <v>0</v>
      </c>
      <c r="BZ133">
        <v>2.4499999999999999E-3</v>
      </c>
      <c r="CA133">
        <v>4.1999999999999997E-3</v>
      </c>
      <c r="CB133">
        <v>0</v>
      </c>
      <c r="CC133">
        <v>0</v>
      </c>
      <c r="CD133">
        <v>0</v>
      </c>
      <c r="CE133">
        <v>0</v>
      </c>
      <c r="CF133">
        <v>0</v>
      </c>
      <c r="CG133">
        <v>0</v>
      </c>
      <c r="CH133">
        <v>0</v>
      </c>
      <c r="CI133">
        <v>0</v>
      </c>
      <c r="CJ133">
        <v>0</v>
      </c>
      <c r="CK133">
        <v>0</v>
      </c>
      <c r="CL133">
        <v>0</v>
      </c>
      <c r="CM133">
        <v>0</v>
      </c>
      <c r="CN133">
        <v>0</v>
      </c>
      <c r="CO133">
        <v>0</v>
      </c>
      <c r="CP133">
        <v>0</v>
      </c>
      <c r="CQ133">
        <v>0</v>
      </c>
      <c r="CR133">
        <v>0</v>
      </c>
      <c r="CS133">
        <v>0</v>
      </c>
      <c r="CT133" t="s">
        <v>138</v>
      </c>
      <c r="DL133" t="s">
        <v>246</v>
      </c>
      <c r="DM133">
        <v>50.65</v>
      </c>
      <c r="DN133">
        <v>13.55</v>
      </c>
      <c r="DO133" t="s">
        <v>247</v>
      </c>
      <c r="DP133" t="s">
        <v>248</v>
      </c>
    </row>
    <row r="134" spans="1:120" x14ac:dyDescent="0.2">
      <c r="A134">
        <v>2003</v>
      </c>
      <c r="C134">
        <v>790840401</v>
      </c>
      <c r="E134">
        <v>69</v>
      </c>
      <c r="F134">
        <v>50</v>
      </c>
      <c r="G134" t="s">
        <v>239</v>
      </c>
      <c r="H134" t="s">
        <v>240</v>
      </c>
      <c r="I134" t="s">
        <v>241</v>
      </c>
      <c r="J134" t="s">
        <v>242</v>
      </c>
      <c r="K134" t="s">
        <v>161</v>
      </c>
      <c r="L134" t="s">
        <v>125</v>
      </c>
      <c r="M134" t="s">
        <v>126</v>
      </c>
      <c r="N134" t="s">
        <v>161</v>
      </c>
      <c r="O134" t="s">
        <v>175</v>
      </c>
      <c r="Q134">
        <v>134</v>
      </c>
      <c r="R134" t="s">
        <v>184</v>
      </c>
      <c r="T134" t="s">
        <v>333</v>
      </c>
      <c r="U134" t="s">
        <v>290</v>
      </c>
      <c r="V134" t="s">
        <v>291</v>
      </c>
      <c r="X134" t="s">
        <v>183</v>
      </c>
      <c r="Y134" t="s">
        <v>183</v>
      </c>
      <c r="Z134" t="s">
        <v>135</v>
      </c>
      <c r="AA134" t="s">
        <v>183</v>
      </c>
      <c r="AB134" t="s">
        <v>136</v>
      </c>
      <c r="AC134">
        <v>3</v>
      </c>
      <c r="AG134">
        <v>5840</v>
      </c>
      <c r="AI134">
        <v>298.62099999999998</v>
      </c>
      <c r="AJ134">
        <v>6.9000000000000006E-2</v>
      </c>
      <c r="AK134">
        <v>0</v>
      </c>
      <c r="AL134">
        <v>1</v>
      </c>
      <c r="AM134">
        <v>0</v>
      </c>
      <c r="AN134">
        <v>6.9000000000000006E-2</v>
      </c>
      <c r="AR134">
        <v>6.9000000000000006E-2</v>
      </c>
      <c r="BX134">
        <v>0</v>
      </c>
      <c r="CB134">
        <v>0</v>
      </c>
      <c r="CC134">
        <v>0</v>
      </c>
      <c r="CD134">
        <v>0</v>
      </c>
      <c r="CE134">
        <v>0</v>
      </c>
      <c r="CF134">
        <v>0</v>
      </c>
      <c r="CG134">
        <v>0</v>
      </c>
      <c r="CH134">
        <v>0</v>
      </c>
      <c r="CI134">
        <v>0</v>
      </c>
      <c r="CJ134">
        <v>0</v>
      </c>
      <c r="CK134">
        <v>0</v>
      </c>
      <c r="CL134">
        <v>0</v>
      </c>
      <c r="CM134">
        <v>0</v>
      </c>
      <c r="CN134">
        <v>0</v>
      </c>
      <c r="CO134">
        <v>0</v>
      </c>
      <c r="CP134">
        <v>0</v>
      </c>
      <c r="CQ134">
        <v>0</v>
      </c>
      <c r="CR134">
        <v>0</v>
      </c>
      <c r="CS134">
        <v>0</v>
      </c>
      <c r="CT134" t="s">
        <v>138</v>
      </c>
      <c r="DL134" t="s">
        <v>246</v>
      </c>
      <c r="DM134">
        <v>50.65</v>
      </c>
      <c r="DN134">
        <v>13.55</v>
      </c>
      <c r="DO134" t="s">
        <v>247</v>
      </c>
      <c r="DP134" t="s">
        <v>248</v>
      </c>
    </row>
    <row r="135" spans="1:120" x14ac:dyDescent="0.2">
      <c r="A135">
        <v>2003</v>
      </c>
      <c r="C135">
        <v>790840401</v>
      </c>
      <c r="E135">
        <v>69</v>
      </c>
      <c r="F135">
        <v>50</v>
      </c>
      <c r="G135" t="s">
        <v>239</v>
      </c>
      <c r="H135" t="s">
        <v>240</v>
      </c>
      <c r="I135" t="s">
        <v>241</v>
      </c>
      <c r="J135" t="s">
        <v>242</v>
      </c>
      <c r="K135" t="s">
        <v>161</v>
      </c>
      <c r="L135" t="s">
        <v>125</v>
      </c>
      <c r="M135" t="s">
        <v>126</v>
      </c>
      <c r="N135" t="s">
        <v>161</v>
      </c>
      <c r="O135" t="s">
        <v>175</v>
      </c>
      <c r="Q135">
        <v>111</v>
      </c>
      <c r="R135" t="s">
        <v>184</v>
      </c>
      <c r="T135" t="s">
        <v>335</v>
      </c>
      <c r="U135" t="s">
        <v>290</v>
      </c>
      <c r="V135" t="s">
        <v>291</v>
      </c>
      <c r="X135" t="s">
        <v>183</v>
      </c>
      <c r="Y135" t="s">
        <v>183</v>
      </c>
      <c r="Z135" t="s">
        <v>135</v>
      </c>
      <c r="AA135" t="s">
        <v>183</v>
      </c>
      <c r="AB135" t="s">
        <v>136</v>
      </c>
      <c r="AC135">
        <v>3</v>
      </c>
      <c r="AG135">
        <v>8760</v>
      </c>
      <c r="AI135">
        <v>298.62099999999998</v>
      </c>
      <c r="AK135">
        <v>0</v>
      </c>
      <c r="AL135">
        <v>0</v>
      </c>
      <c r="AM135">
        <v>0</v>
      </c>
      <c r="BX135">
        <v>0</v>
      </c>
      <c r="CB135">
        <v>0</v>
      </c>
      <c r="CC135">
        <v>0</v>
      </c>
      <c r="CD135">
        <v>0</v>
      </c>
      <c r="CE135">
        <v>0</v>
      </c>
      <c r="CF135">
        <v>0</v>
      </c>
      <c r="CG135">
        <v>0</v>
      </c>
      <c r="CH135">
        <v>0</v>
      </c>
      <c r="CI135">
        <v>0</v>
      </c>
      <c r="CJ135">
        <v>0</v>
      </c>
      <c r="CK135">
        <v>0</v>
      </c>
      <c r="CL135">
        <v>0</v>
      </c>
      <c r="CM135">
        <v>0</v>
      </c>
      <c r="CN135">
        <v>0</v>
      </c>
      <c r="CO135">
        <v>0</v>
      </c>
      <c r="CP135">
        <v>0</v>
      </c>
      <c r="CQ135">
        <v>0</v>
      </c>
      <c r="CR135">
        <v>0</v>
      </c>
      <c r="CS135">
        <v>0</v>
      </c>
      <c r="CT135" t="s">
        <v>138</v>
      </c>
      <c r="DL135" t="s">
        <v>246</v>
      </c>
      <c r="DM135">
        <v>50.65</v>
      </c>
      <c r="DN135">
        <v>13.55</v>
      </c>
      <c r="DO135" t="s">
        <v>247</v>
      </c>
      <c r="DP135" t="s">
        <v>248</v>
      </c>
    </row>
    <row r="136" spans="1:120" x14ac:dyDescent="0.2">
      <c r="A136">
        <v>2003</v>
      </c>
      <c r="C136">
        <v>790840401</v>
      </c>
      <c r="E136">
        <v>69</v>
      </c>
      <c r="F136">
        <v>50</v>
      </c>
      <c r="G136" t="s">
        <v>239</v>
      </c>
      <c r="H136" t="s">
        <v>240</v>
      </c>
      <c r="I136" t="s">
        <v>241</v>
      </c>
      <c r="J136" t="s">
        <v>242</v>
      </c>
      <c r="K136" t="s">
        <v>161</v>
      </c>
      <c r="L136" t="s">
        <v>125</v>
      </c>
      <c r="M136" t="s">
        <v>126</v>
      </c>
      <c r="N136" t="s">
        <v>161</v>
      </c>
      <c r="O136" t="s">
        <v>175</v>
      </c>
      <c r="Q136">
        <v>123</v>
      </c>
      <c r="R136" t="s">
        <v>184</v>
      </c>
      <c r="T136" t="s">
        <v>336</v>
      </c>
      <c r="U136" t="s">
        <v>290</v>
      </c>
      <c r="V136" t="s">
        <v>291</v>
      </c>
      <c r="X136" t="s">
        <v>183</v>
      </c>
      <c r="Y136" t="s">
        <v>183</v>
      </c>
      <c r="Z136" t="s">
        <v>135</v>
      </c>
      <c r="AA136" t="s">
        <v>183</v>
      </c>
      <c r="AB136" t="s">
        <v>136</v>
      </c>
      <c r="AC136">
        <v>3</v>
      </c>
      <c r="AG136">
        <v>8760</v>
      </c>
      <c r="AI136">
        <v>298.62099999999998</v>
      </c>
      <c r="AK136">
        <v>0</v>
      </c>
      <c r="AL136">
        <v>0</v>
      </c>
      <c r="AM136">
        <v>0</v>
      </c>
      <c r="BX136">
        <v>0</v>
      </c>
      <c r="CB136">
        <v>0</v>
      </c>
      <c r="CC136">
        <v>0</v>
      </c>
      <c r="CD136">
        <v>0</v>
      </c>
      <c r="CE136">
        <v>0</v>
      </c>
      <c r="CF136">
        <v>0</v>
      </c>
      <c r="CG136">
        <v>0</v>
      </c>
      <c r="CH136">
        <v>0</v>
      </c>
      <c r="CI136">
        <v>0</v>
      </c>
      <c r="CJ136">
        <v>0</v>
      </c>
      <c r="CK136">
        <v>0</v>
      </c>
      <c r="CL136">
        <v>0</v>
      </c>
      <c r="CM136">
        <v>0</v>
      </c>
      <c r="CN136">
        <v>0</v>
      </c>
      <c r="CO136">
        <v>0</v>
      </c>
      <c r="CP136">
        <v>0</v>
      </c>
      <c r="CQ136">
        <v>0</v>
      </c>
      <c r="CR136">
        <v>0</v>
      </c>
      <c r="CS136">
        <v>0</v>
      </c>
      <c r="CT136" t="s">
        <v>138</v>
      </c>
      <c r="DL136" t="s">
        <v>246</v>
      </c>
      <c r="DM136">
        <v>50.65</v>
      </c>
      <c r="DN136">
        <v>13.55</v>
      </c>
      <c r="DO136" t="s">
        <v>247</v>
      </c>
      <c r="DP136" t="s">
        <v>248</v>
      </c>
    </row>
    <row r="137" spans="1:120" x14ac:dyDescent="0.2">
      <c r="A137">
        <v>2003</v>
      </c>
      <c r="C137">
        <v>790840401</v>
      </c>
      <c r="E137">
        <v>69</v>
      </c>
      <c r="F137">
        <v>50</v>
      </c>
      <c r="G137" t="s">
        <v>239</v>
      </c>
      <c r="H137" t="s">
        <v>240</v>
      </c>
      <c r="I137" t="s">
        <v>241</v>
      </c>
      <c r="J137" t="s">
        <v>242</v>
      </c>
      <c r="K137" t="s">
        <v>161</v>
      </c>
      <c r="L137" t="s">
        <v>125</v>
      </c>
      <c r="M137" t="s">
        <v>126</v>
      </c>
      <c r="N137" t="s">
        <v>161</v>
      </c>
      <c r="O137" t="s">
        <v>175</v>
      </c>
      <c r="Q137">
        <v>133</v>
      </c>
      <c r="R137" t="s">
        <v>177</v>
      </c>
      <c r="T137" t="s">
        <v>337</v>
      </c>
      <c r="U137" t="s">
        <v>338</v>
      </c>
      <c r="V137" t="s">
        <v>339</v>
      </c>
      <c r="X137" t="s">
        <v>176</v>
      </c>
      <c r="Y137" t="s">
        <v>176</v>
      </c>
      <c r="Z137" t="s">
        <v>135</v>
      </c>
      <c r="AA137" t="s">
        <v>176</v>
      </c>
      <c r="AB137" t="s">
        <v>136</v>
      </c>
      <c r="AC137">
        <v>3</v>
      </c>
      <c r="AG137">
        <v>5840</v>
      </c>
      <c r="AI137">
        <v>298.62099999999998</v>
      </c>
      <c r="AK137">
        <v>0</v>
      </c>
      <c r="AL137">
        <v>0</v>
      </c>
      <c r="AM137">
        <v>0</v>
      </c>
      <c r="BX137">
        <v>0</v>
      </c>
      <c r="CB137">
        <v>0</v>
      </c>
      <c r="CC137">
        <v>0</v>
      </c>
      <c r="CD137">
        <v>0</v>
      </c>
      <c r="CE137">
        <v>0</v>
      </c>
      <c r="CF137">
        <v>0</v>
      </c>
      <c r="CG137">
        <v>0</v>
      </c>
      <c r="CH137">
        <v>0</v>
      </c>
      <c r="CI137">
        <v>0</v>
      </c>
      <c r="CJ137">
        <v>0</v>
      </c>
      <c r="CK137">
        <v>0</v>
      </c>
      <c r="CL137">
        <v>0</v>
      </c>
      <c r="CM137">
        <v>0</v>
      </c>
      <c r="CN137">
        <v>0</v>
      </c>
      <c r="CO137">
        <v>0</v>
      </c>
      <c r="CP137">
        <v>0</v>
      </c>
      <c r="CQ137">
        <v>0</v>
      </c>
      <c r="CR137">
        <v>0</v>
      </c>
      <c r="CS137">
        <v>0</v>
      </c>
      <c r="CT137" t="s">
        <v>138</v>
      </c>
      <c r="DL137" t="s">
        <v>246</v>
      </c>
      <c r="DM137">
        <v>50.65</v>
      </c>
      <c r="DN137">
        <v>13.55</v>
      </c>
      <c r="DO137" t="s">
        <v>247</v>
      </c>
      <c r="DP137" t="s">
        <v>248</v>
      </c>
    </row>
    <row r="138" spans="1:120" x14ac:dyDescent="0.2">
      <c r="A138">
        <v>2003</v>
      </c>
      <c r="C138">
        <v>790840401</v>
      </c>
      <c r="E138">
        <v>69</v>
      </c>
      <c r="F138">
        <v>50</v>
      </c>
      <c r="G138" t="s">
        <v>239</v>
      </c>
      <c r="H138" t="s">
        <v>240</v>
      </c>
      <c r="I138" t="s">
        <v>241</v>
      </c>
      <c r="J138" t="s">
        <v>242</v>
      </c>
      <c r="K138" t="s">
        <v>161</v>
      </c>
      <c r="L138" t="s">
        <v>125</v>
      </c>
      <c r="M138" t="s">
        <v>126</v>
      </c>
      <c r="N138" t="s">
        <v>161</v>
      </c>
      <c r="O138" t="s">
        <v>175</v>
      </c>
      <c r="Q138">
        <v>107</v>
      </c>
      <c r="R138" t="s">
        <v>184</v>
      </c>
      <c r="T138" t="s">
        <v>340</v>
      </c>
      <c r="U138" t="s">
        <v>290</v>
      </c>
      <c r="V138" t="s">
        <v>291</v>
      </c>
      <c r="X138" t="s">
        <v>183</v>
      </c>
      <c r="Y138" t="s">
        <v>183</v>
      </c>
      <c r="Z138" t="s">
        <v>135</v>
      </c>
      <c r="AA138" t="s">
        <v>183</v>
      </c>
      <c r="AB138" t="s">
        <v>136</v>
      </c>
      <c r="AC138">
        <v>2</v>
      </c>
      <c r="AD138" t="s">
        <v>212</v>
      </c>
      <c r="AE138" t="s">
        <v>212</v>
      </c>
      <c r="AG138">
        <v>5840</v>
      </c>
      <c r="AI138">
        <v>298.62099999999998</v>
      </c>
      <c r="AK138">
        <v>0</v>
      </c>
      <c r="AL138">
        <v>0</v>
      </c>
      <c r="AM138">
        <v>0</v>
      </c>
      <c r="BU138">
        <v>148.00819949999999</v>
      </c>
      <c r="BX138">
        <v>0</v>
      </c>
      <c r="CB138">
        <v>0</v>
      </c>
      <c r="CC138">
        <v>0</v>
      </c>
      <c r="CD138">
        <v>0</v>
      </c>
      <c r="CE138">
        <v>0</v>
      </c>
      <c r="CF138">
        <v>0</v>
      </c>
      <c r="CG138">
        <v>0</v>
      </c>
      <c r="CH138">
        <v>0</v>
      </c>
      <c r="CI138">
        <v>0</v>
      </c>
      <c r="CJ138">
        <v>0</v>
      </c>
      <c r="CK138">
        <v>0</v>
      </c>
      <c r="CL138">
        <v>0</v>
      </c>
      <c r="CM138">
        <v>0</v>
      </c>
      <c r="CN138">
        <v>0</v>
      </c>
      <c r="CO138">
        <v>0</v>
      </c>
      <c r="CP138">
        <v>0</v>
      </c>
      <c r="CQ138">
        <v>0</v>
      </c>
      <c r="CR138">
        <v>0</v>
      </c>
      <c r="CS138">
        <v>0</v>
      </c>
      <c r="CT138" t="s">
        <v>138</v>
      </c>
      <c r="DL138" t="s">
        <v>246</v>
      </c>
      <c r="DM138">
        <v>50.65</v>
      </c>
      <c r="DN138">
        <v>13.55</v>
      </c>
      <c r="DO138" t="s">
        <v>247</v>
      </c>
      <c r="DP138" t="s">
        <v>248</v>
      </c>
    </row>
    <row r="139" spans="1:120" x14ac:dyDescent="0.2">
      <c r="A139">
        <v>2003</v>
      </c>
      <c r="C139">
        <v>790840401</v>
      </c>
      <c r="E139">
        <v>69</v>
      </c>
      <c r="F139">
        <v>50</v>
      </c>
      <c r="G139" t="s">
        <v>239</v>
      </c>
      <c r="H139" t="s">
        <v>240</v>
      </c>
      <c r="I139" t="s">
        <v>241</v>
      </c>
      <c r="J139" t="s">
        <v>242</v>
      </c>
      <c r="K139" t="s">
        <v>161</v>
      </c>
      <c r="L139" t="s">
        <v>125</v>
      </c>
      <c r="M139" t="s">
        <v>126</v>
      </c>
      <c r="N139" t="s">
        <v>161</v>
      </c>
      <c r="O139" t="s">
        <v>175</v>
      </c>
      <c r="Q139">
        <v>116</v>
      </c>
      <c r="R139" t="s">
        <v>184</v>
      </c>
      <c r="T139" t="s">
        <v>341</v>
      </c>
      <c r="U139" t="s">
        <v>290</v>
      </c>
      <c r="V139" t="s">
        <v>291</v>
      </c>
      <c r="X139" t="s">
        <v>183</v>
      </c>
      <c r="Y139" t="s">
        <v>183</v>
      </c>
      <c r="Z139" t="s">
        <v>135</v>
      </c>
      <c r="AA139" t="s">
        <v>183</v>
      </c>
      <c r="AB139" t="s">
        <v>136</v>
      </c>
      <c r="AC139">
        <v>3</v>
      </c>
      <c r="AG139">
        <v>8760</v>
      </c>
      <c r="AI139">
        <v>298.62099999999998</v>
      </c>
      <c r="AJ139">
        <v>4.2960000000000003</v>
      </c>
      <c r="AK139">
        <v>0</v>
      </c>
      <c r="AL139">
        <v>1</v>
      </c>
      <c r="AM139">
        <v>0</v>
      </c>
      <c r="AN139">
        <v>4.2960000000000003</v>
      </c>
      <c r="AR139">
        <v>4.2960000000000003</v>
      </c>
      <c r="BX139">
        <v>0</v>
      </c>
      <c r="CB139">
        <v>0</v>
      </c>
      <c r="CC139">
        <v>0</v>
      </c>
      <c r="CD139">
        <v>0</v>
      </c>
      <c r="CE139">
        <v>0</v>
      </c>
      <c r="CF139">
        <v>0</v>
      </c>
      <c r="CG139">
        <v>0</v>
      </c>
      <c r="CH139">
        <v>0</v>
      </c>
      <c r="CI139">
        <v>0</v>
      </c>
      <c r="CJ139">
        <v>0</v>
      </c>
      <c r="CK139">
        <v>0</v>
      </c>
      <c r="CL139">
        <v>0</v>
      </c>
      <c r="CM139">
        <v>0</v>
      </c>
      <c r="CN139">
        <v>0</v>
      </c>
      <c r="CO139">
        <v>0</v>
      </c>
      <c r="CP139">
        <v>0</v>
      </c>
      <c r="CQ139">
        <v>0</v>
      </c>
      <c r="CR139">
        <v>0</v>
      </c>
      <c r="CS139">
        <v>0</v>
      </c>
      <c r="CT139" t="s">
        <v>138</v>
      </c>
      <c r="DL139" t="s">
        <v>246</v>
      </c>
      <c r="DM139">
        <v>50.65</v>
      </c>
      <c r="DN139">
        <v>13.55</v>
      </c>
      <c r="DO139" t="s">
        <v>247</v>
      </c>
      <c r="DP139" t="s">
        <v>248</v>
      </c>
    </row>
    <row r="140" spans="1:120" x14ac:dyDescent="0.2">
      <c r="A140">
        <v>2003</v>
      </c>
      <c r="C140">
        <v>790840401</v>
      </c>
      <c r="E140">
        <v>69</v>
      </c>
      <c r="F140">
        <v>50</v>
      </c>
      <c r="G140" t="s">
        <v>239</v>
      </c>
      <c r="H140" t="s">
        <v>240</v>
      </c>
      <c r="I140" t="s">
        <v>241</v>
      </c>
      <c r="J140" t="s">
        <v>242</v>
      </c>
      <c r="K140" t="s">
        <v>161</v>
      </c>
      <c r="L140" t="s">
        <v>125</v>
      </c>
      <c r="M140" t="s">
        <v>126</v>
      </c>
      <c r="N140" t="s">
        <v>161</v>
      </c>
      <c r="O140" t="s">
        <v>175</v>
      </c>
      <c r="Q140">
        <v>128</v>
      </c>
      <c r="R140" t="s">
        <v>184</v>
      </c>
      <c r="T140" t="s">
        <v>342</v>
      </c>
      <c r="U140" t="s">
        <v>290</v>
      </c>
      <c r="V140" t="s">
        <v>291</v>
      </c>
      <c r="X140" t="s">
        <v>183</v>
      </c>
      <c r="Y140" t="s">
        <v>183</v>
      </c>
      <c r="Z140" t="s">
        <v>135</v>
      </c>
      <c r="AA140" t="s">
        <v>183</v>
      </c>
      <c r="AB140" t="s">
        <v>136</v>
      </c>
      <c r="AC140">
        <v>3</v>
      </c>
      <c r="AG140">
        <v>5840</v>
      </c>
      <c r="AI140">
        <v>298.62099999999998</v>
      </c>
      <c r="AK140">
        <v>0</v>
      </c>
      <c r="AL140">
        <v>0</v>
      </c>
      <c r="AM140">
        <v>0</v>
      </c>
      <c r="BX140">
        <v>0</v>
      </c>
      <c r="CB140">
        <v>0</v>
      </c>
      <c r="CC140">
        <v>0</v>
      </c>
      <c r="CD140">
        <v>0</v>
      </c>
      <c r="CE140">
        <v>0</v>
      </c>
      <c r="CF140">
        <v>0</v>
      </c>
      <c r="CG140">
        <v>0</v>
      </c>
      <c r="CH140">
        <v>0</v>
      </c>
      <c r="CI140">
        <v>0</v>
      </c>
      <c r="CJ140">
        <v>0</v>
      </c>
      <c r="CK140">
        <v>0</v>
      </c>
      <c r="CL140">
        <v>0</v>
      </c>
      <c r="CM140">
        <v>0</v>
      </c>
      <c r="CN140">
        <v>0</v>
      </c>
      <c r="CO140">
        <v>0</v>
      </c>
      <c r="CP140">
        <v>0</v>
      </c>
      <c r="CQ140">
        <v>0</v>
      </c>
      <c r="CR140">
        <v>0</v>
      </c>
      <c r="CS140">
        <v>0</v>
      </c>
      <c r="CT140" t="s">
        <v>138</v>
      </c>
      <c r="DL140" t="s">
        <v>246</v>
      </c>
      <c r="DM140">
        <v>50.65</v>
      </c>
      <c r="DN140">
        <v>13.55</v>
      </c>
      <c r="DO140" t="s">
        <v>247</v>
      </c>
      <c r="DP140" t="s">
        <v>248</v>
      </c>
    </row>
    <row r="141" spans="1:120" x14ac:dyDescent="0.2">
      <c r="A141">
        <v>2003</v>
      </c>
      <c r="C141">
        <v>790840401</v>
      </c>
      <c r="E141">
        <v>69</v>
      </c>
      <c r="F141">
        <v>50</v>
      </c>
      <c r="G141" t="s">
        <v>239</v>
      </c>
      <c r="H141" t="s">
        <v>240</v>
      </c>
      <c r="I141" t="s">
        <v>241</v>
      </c>
      <c r="J141" t="s">
        <v>242</v>
      </c>
      <c r="K141" t="s">
        <v>161</v>
      </c>
      <c r="L141" t="s">
        <v>125</v>
      </c>
      <c r="M141" t="s">
        <v>126</v>
      </c>
      <c r="N141" t="s">
        <v>161</v>
      </c>
      <c r="Q141" s="1">
        <v>101</v>
      </c>
      <c r="R141" t="s">
        <v>156</v>
      </c>
      <c r="T141" t="s">
        <v>358</v>
      </c>
      <c r="U141" t="s">
        <v>293</v>
      </c>
      <c r="V141" t="s">
        <v>294</v>
      </c>
      <c r="W141" s="1"/>
      <c r="X141" t="s">
        <v>161</v>
      </c>
      <c r="Y141" t="s">
        <v>161</v>
      </c>
      <c r="Z141" t="s">
        <v>135</v>
      </c>
      <c r="AA141" t="s">
        <v>161</v>
      </c>
      <c r="AB141" t="s">
        <v>136</v>
      </c>
      <c r="AC141">
        <v>2</v>
      </c>
      <c r="AG141">
        <v>8760</v>
      </c>
      <c r="AI141">
        <v>298.62099999999998</v>
      </c>
      <c r="AJ141">
        <v>11.840999999999999</v>
      </c>
      <c r="AK141">
        <v>1</v>
      </c>
      <c r="AL141">
        <v>1</v>
      </c>
      <c r="AM141">
        <v>0</v>
      </c>
      <c r="AN141">
        <v>3.1E-2</v>
      </c>
      <c r="AP141">
        <v>2.5999999999999999E-2</v>
      </c>
      <c r="AQ141">
        <v>5.4119999999999999</v>
      </c>
      <c r="AR141">
        <v>3.1E-2</v>
      </c>
      <c r="AS141">
        <v>6.024</v>
      </c>
      <c r="AW141">
        <v>2.5999999999999999E-2</v>
      </c>
      <c r="AY141">
        <v>0.34799999999999998</v>
      </c>
      <c r="BU141">
        <v>22.55126357</v>
      </c>
      <c r="BX141">
        <v>0</v>
      </c>
      <c r="BZ141">
        <v>9.1000000000000004E-3</v>
      </c>
      <c r="CA141">
        <v>1.5599999999999999E-2</v>
      </c>
      <c r="CB141">
        <v>0</v>
      </c>
      <c r="CC141">
        <v>0</v>
      </c>
      <c r="CD141">
        <v>0</v>
      </c>
      <c r="CE141">
        <v>0</v>
      </c>
      <c r="CF141">
        <v>0</v>
      </c>
      <c r="CG141">
        <v>0</v>
      </c>
      <c r="CH141">
        <v>0</v>
      </c>
      <c r="CI141">
        <v>0</v>
      </c>
      <c r="CJ141">
        <v>0</v>
      </c>
      <c r="CK141">
        <v>0</v>
      </c>
      <c r="CL141">
        <v>0</v>
      </c>
      <c r="CM141">
        <v>0</v>
      </c>
      <c r="CN141">
        <v>0</v>
      </c>
      <c r="CO141">
        <v>0</v>
      </c>
      <c r="CP141">
        <v>0</v>
      </c>
      <c r="CQ141">
        <v>0</v>
      </c>
      <c r="CR141">
        <v>0</v>
      </c>
      <c r="CS141">
        <v>0</v>
      </c>
      <c r="CT141" t="s">
        <v>138</v>
      </c>
      <c r="DL141" t="s">
        <v>246</v>
      </c>
      <c r="DM141">
        <v>50.65</v>
      </c>
      <c r="DN141">
        <v>13.55</v>
      </c>
      <c r="DO141" t="s">
        <v>247</v>
      </c>
      <c r="DP141" t="s">
        <v>248</v>
      </c>
    </row>
    <row r="142" spans="1:120" x14ac:dyDescent="0.2">
      <c r="A142">
        <v>2003</v>
      </c>
      <c r="C142">
        <v>790840401</v>
      </c>
      <c r="E142">
        <v>69</v>
      </c>
      <c r="F142">
        <v>50</v>
      </c>
      <c r="G142" t="s">
        <v>239</v>
      </c>
      <c r="H142" t="s">
        <v>240</v>
      </c>
      <c r="I142" t="s">
        <v>241</v>
      </c>
      <c r="J142" t="s">
        <v>242</v>
      </c>
      <c r="K142" t="s">
        <v>161</v>
      </c>
      <c r="L142" t="s">
        <v>125</v>
      </c>
      <c r="M142" t="s">
        <v>126</v>
      </c>
      <c r="N142" t="s">
        <v>161</v>
      </c>
      <c r="O142" t="s">
        <v>175</v>
      </c>
      <c r="Q142">
        <v>106</v>
      </c>
      <c r="R142" t="s">
        <v>184</v>
      </c>
      <c r="T142" t="s">
        <v>343</v>
      </c>
      <c r="U142" t="s">
        <v>290</v>
      </c>
      <c r="V142" t="s">
        <v>291</v>
      </c>
      <c r="X142" t="s">
        <v>183</v>
      </c>
      <c r="Y142" t="s">
        <v>183</v>
      </c>
      <c r="Z142" t="s">
        <v>135</v>
      </c>
      <c r="AA142" t="s">
        <v>183</v>
      </c>
      <c r="AB142" t="s">
        <v>136</v>
      </c>
      <c r="AC142">
        <v>2</v>
      </c>
      <c r="AD142" t="s">
        <v>212</v>
      </c>
      <c r="AE142" t="s">
        <v>212</v>
      </c>
      <c r="AG142">
        <v>8760</v>
      </c>
      <c r="AI142">
        <v>298.62099999999998</v>
      </c>
      <c r="AK142">
        <v>0</v>
      </c>
      <c r="AL142">
        <v>0</v>
      </c>
      <c r="AM142">
        <v>0</v>
      </c>
      <c r="BU142">
        <v>49.954834859999998</v>
      </c>
      <c r="BX142">
        <v>0</v>
      </c>
      <c r="CB142">
        <v>0</v>
      </c>
      <c r="CC142">
        <v>0</v>
      </c>
      <c r="CD142">
        <v>0</v>
      </c>
      <c r="CE142">
        <v>0</v>
      </c>
      <c r="CF142">
        <v>0</v>
      </c>
      <c r="CG142">
        <v>0</v>
      </c>
      <c r="CH142">
        <v>0</v>
      </c>
      <c r="CI142">
        <v>0</v>
      </c>
      <c r="CJ142">
        <v>0</v>
      </c>
      <c r="CK142">
        <v>0</v>
      </c>
      <c r="CL142">
        <v>0</v>
      </c>
      <c r="CM142">
        <v>0</v>
      </c>
      <c r="CN142">
        <v>0</v>
      </c>
      <c r="CO142">
        <v>0</v>
      </c>
      <c r="CP142">
        <v>0</v>
      </c>
      <c r="CQ142">
        <v>0</v>
      </c>
      <c r="CR142">
        <v>0</v>
      </c>
      <c r="CS142">
        <v>0</v>
      </c>
      <c r="CT142" t="s">
        <v>138</v>
      </c>
      <c r="DL142" t="s">
        <v>246</v>
      </c>
      <c r="DM142">
        <v>50.65</v>
      </c>
      <c r="DN142">
        <v>13.55</v>
      </c>
      <c r="DO142" t="s">
        <v>247</v>
      </c>
      <c r="DP142" t="s">
        <v>248</v>
      </c>
    </row>
    <row r="143" spans="1:120" x14ac:dyDescent="0.2">
      <c r="A143">
        <v>2003</v>
      </c>
      <c r="C143">
        <v>790840401</v>
      </c>
      <c r="E143">
        <v>69</v>
      </c>
      <c r="F143">
        <v>50</v>
      </c>
      <c r="G143" t="s">
        <v>239</v>
      </c>
      <c r="H143" t="s">
        <v>240</v>
      </c>
      <c r="I143" t="s">
        <v>241</v>
      </c>
      <c r="J143" t="s">
        <v>242</v>
      </c>
      <c r="K143" t="s">
        <v>161</v>
      </c>
      <c r="L143" t="s">
        <v>125</v>
      </c>
      <c r="M143" t="s">
        <v>126</v>
      </c>
      <c r="N143" t="s">
        <v>161</v>
      </c>
      <c r="O143" t="s">
        <v>175</v>
      </c>
      <c r="Q143">
        <v>108</v>
      </c>
      <c r="R143" t="s">
        <v>184</v>
      </c>
      <c r="T143" t="s">
        <v>344</v>
      </c>
      <c r="U143" t="s">
        <v>290</v>
      </c>
      <c r="V143" t="s">
        <v>291</v>
      </c>
      <c r="X143" t="s">
        <v>183</v>
      </c>
      <c r="Y143" t="s">
        <v>183</v>
      </c>
      <c r="Z143" t="s">
        <v>135</v>
      </c>
      <c r="AA143" t="s">
        <v>183</v>
      </c>
      <c r="AB143" t="s">
        <v>136</v>
      </c>
      <c r="AC143">
        <v>3</v>
      </c>
      <c r="AG143">
        <v>5840</v>
      </c>
      <c r="AI143">
        <v>298.62099999999998</v>
      </c>
      <c r="AK143">
        <v>0</v>
      </c>
      <c r="AL143">
        <v>0</v>
      </c>
      <c r="AM143">
        <v>0</v>
      </c>
      <c r="BX143">
        <v>0</v>
      </c>
      <c r="CB143">
        <v>0</v>
      </c>
      <c r="CC143">
        <v>0</v>
      </c>
      <c r="CD143">
        <v>0</v>
      </c>
      <c r="CE143">
        <v>0</v>
      </c>
      <c r="CF143">
        <v>0</v>
      </c>
      <c r="CG143">
        <v>0</v>
      </c>
      <c r="CH143">
        <v>0</v>
      </c>
      <c r="CI143">
        <v>0</v>
      </c>
      <c r="CJ143">
        <v>0</v>
      </c>
      <c r="CK143">
        <v>0</v>
      </c>
      <c r="CL143">
        <v>0</v>
      </c>
      <c r="CM143">
        <v>0</v>
      </c>
      <c r="CN143">
        <v>0</v>
      </c>
      <c r="CO143">
        <v>0</v>
      </c>
      <c r="CP143">
        <v>0</v>
      </c>
      <c r="CQ143">
        <v>0</v>
      </c>
      <c r="CR143">
        <v>0</v>
      </c>
      <c r="CS143">
        <v>0</v>
      </c>
      <c r="CT143" t="s">
        <v>138</v>
      </c>
      <c r="DL143" t="s">
        <v>246</v>
      </c>
      <c r="DM143">
        <v>50.65</v>
      </c>
      <c r="DN143">
        <v>13.55</v>
      </c>
      <c r="DO143" t="s">
        <v>247</v>
      </c>
      <c r="DP143" t="s">
        <v>248</v>
      </c>
    </row>
    <row r="144" spans="1:120" x14ac:dyDescent="0.2">
      <c r="A144">
        <v>2003</v>
      </c>
      <c r="C144">
        <v>790840401</v>
      </c>
      <c r="E144">
        <v>69</v>
      </c>
      <c r="F144">
        <v>50</v>
      </c>
      <c r="G144" t="s">
        <v>239</v>
      </c>
      <c r="H144" t="s">
        <v>240</v>
      </c>
      <c r="I144" t="s">
        <v>241</v>
      </c>
      <c r="J144" t="s">
        <v>242</v>
      </c>
      <c r="K144" t="s">
        <v>161</v>
      </c>
      <c r="L144" t="s">
        <v>125</v>
      </c>
      <c r="M144" t="s">
        <v>126</v>
      </c>
      <c r="N144" t="s">
        <v>161</v>
      </c>
      <c r="O144" t="s">
        <v>131</v>
      </c>
      <c r="Q144">
        <v>110</v>
      </c>
      <c r="R144" t="s">
        <v>190</v>
      </c>
      <c r="T144" t="s">
        <v>345</v>
      </c>
      <c r="U144" t="s">
        <v>304</v>
      </c>
      <c r="V144" t="s">
        <v>305</v>
      </c>
      <c r="X144" t="s">
        <v>194</v>
      </c>
      <c r="Y144" t="s">
        <v>194</v>
      </c>
      <c r="Z144" t="s">
        <v>135</v>
      </c>
      <c r="AA144" t="s">
        <v>195</v>
      </c>
      <c r="AB144" t="s">
        <v>136</v>
      </c>
      <c r="AC144">
        <v>3</v>
      </c>
      <c r="AD144" t="s">
        <v>212</v>
      </c>
      <c r="AE144" t="s">
        <v>212</v>
      </c>
      <c r="AG144">
        <v>8744</v>
      </c>
      <c r="AI144">
        <v>298.62099999999998</v>
      </c>
      <c r="AJ144">
        <v>158.50899999999999</v>
      </c>
      <c r="AK144">
        <v>1</v>
      </c>
      <c r="AL144">
        <v>1</v>
      </c>
      <c r="AM144">
        <v>0</v>
      </c>
      <c r="AN144">
        <v>0.104</v>
      </c>
      <c r="AP144">
        <v>8.6999999999999994E-2</v>
      </c>
      <c r="AQ144">
        <v>45.4</v>
      </c>
      <c r="AR144">
        <v>0.104</v>
      </c>
      <c r="AS144">
        <v>1.67631</v>
      </c>
      <c r="AW144">
        <v>8.6999999999999994E-2</v>
      </c>
      <c r="AY144">
        <v>111.242</v>
      </c>
      <c r="BX144">
        <v>0</v>
      </c>
      <c r="BZ144">
        <v>3.0450000000000001E-2</v>
      </c>
      <c r="CA144">
        <v>5.2200000000000003E-2</v>
      </c>
      <c r="CB144">
        <v>0</v>
      </c>
      <c r="CC144">
        <v>0</v>
      </c>
      <c r="CD144">
        <v>0</v>
      </c>
      <c r="CE144">
        <v>0</v>
      </c>
      <c r="CF144">
        <v>0</v>
      </c>
      <c r="CG144">
        <v>0</v>
      </c>
      <c r="CH144">
        <v>0</v>
      </c>
      <c r="CI144">
        <v>0</v>
      </c>
      <c r="CJ144">
        <v>0</v>
      </c>
      <c r="CK144">
        <v>0</v>
      </c>
      <c r="CL144">
        <v>0</v>
      </c>
      <c r="CM144">
        <v>0</v>
      </c>
      <c r="CN144">
        <v>0</v>
      </c>
      <c r="CO144">
        <v>0</v>
      </c>
      <c r="CP144">
        <v>0</v>
      </c>
      <c r="CQ144">
        <v>0</v>
      </c>
      <c r="CR144">
        <v>0</v>
      </c>
      <c r="CS144">
        <v>0</v>
      </c>
      <c r="CT144" t="s">
        <v>138</v>
      </c>
      <c r="DL144" t="s">
        <v>246</v>
      </c>
      <c r="DM144">
        <v>50.65</v>
      </c>
      <c r="DN144">
        <v>13.55</v>
      </c>
      <c r="DO144" t="s">
        <v>247</v>
      </c>
      <c r="DP144" t="s">
        <v>248</v>
      </c>
    </row>
    <row r="145" spans="1:120" x14ac:dyDescent="0.2">
      <c r="A145">
        <v>2003</v>
      </c>
      <c r="C145">
        <v>790840401</v>
      </c>
      <c r="E145">
        <v>69</v>
      </c>
      <c r="F145">
        <v>50</v>
      </c>
      <c r="G145" t="s">
        <v>239</v>
      </c>
      <c r="H145" t="s">
        <v>240</v>
      </c>
      <c r="I145" t="s">
        <v>241</v>
      </c>
      <c r="J145" t="s">
        <v>242</v>
      </c>
      <c r="K145" t="s">
        <v>161</v>
      </c>
      <c r="L145" t="s">
        <v>125</v>
      </c>
      <c r="M145" t="s">
        <v>126</v>
      </c>
      <c r="N145" t="s">
        <v>161</v>
      </c>
      <c r="O145" t="s">
        <v>175</v>
      </c>
      <c r="Q145">
        <v>118</v>
      </c>
      <c r="R145" t="s">
        <v>184</v>
      </c>
      <c r="T145" t="s">
        <v>346</v>
      </c>
      <c r="U145" t="s">
        <v>290</v>
      </c>
      <c r="V145" t="s">
        <v>291</v>
      </c>
      <c r="X145" t="s">
        <v>183</v>
      </c>
      <c r="Y145" t="s">
        <v>183</v>
      </c>
      <c r="Z145" t="s">
        <v>135</v>
      </c>
      <c r="AA145" t="s">
        <v>183</v>
      </c>
      <c r="AB145" t="s">
        <v>136</v>
      </c>
      <c r="AC145">
        <v>3</v>
      </c>
      <c r="AG145">
        <v>8760</v>
      </c>
      <c r="AI145">
        <v>298.62099999999998</v>
      </c>
      <c r="AK145">
        <v>0</v>
      </c>
      <c r="AL145">
        <v>0</v>
      </c>
      <c r="AM145">
        <v>0</v>
      </c>
      <c r="BX145">
        <v>0</v>
      </c>
      <c r="CB145">
        <v>0</v>
      </c>
      <c r="CC145">
        <v>0</v>
      </c>
      <c r="CD145">
        <v>0</v>
      </c>
      <c r="CE145">
        <v>0</v>
      </c>
      <c r="CF145">
        <v>0</v>
      </c>
      <c r="CG145">
        <v>0</v>
      </c>
      <c r="CH145">
        <v>0</v>
      </c>
      <c r="CI145">
        <v>0</v>
      </c>
      <c r="CJ145">
        <v>0</v>
      </c>
      <c r="CK145">
        <v>0</v>
      </c>
      <c r="CL145">
        <v>0</v>
      </c>
      <c r="CM145">
        <v>0</v>
      </c>
      <c r="CN145">
        <v>0</v>
      </c>
      <c r="CO145">
        <v>0</v>
      </c>
      <c r="CP145">
        <v>0</v>
      </c>
      <c r="CQ145">
        <v>0</v>
      </c>
      <c r="CR145">
        <v>0</v>
      </c>
      <c r="CS145">
        <v>0</v>
      </c>
      <c r="CT145" t="s">
        <v>138</v>
      </c>
      <c r="DL145" t="s">
        <v>246</v>
      </c>
      <c r="DM145">
        <v>50.65</v>
      </c>
      <c r="DN145">
        <v>13.55</v>
      </c>
      <c r="DO145" t="s">
        <v>247</v>
      </c>
      <c r="DP145" t="s">
        <v>248</v>
      </c>
    </row>
    <row r="146" spans="1:120" x14ac:dyDescent="0.2">
      <c r="A146">
        <v>2003</v>
      </c>
      <c r="C146">
        <v>790840401</v>
      </c>
      <c r="E146">
        <v>69</v>
      </c>
      <c r="F146">
        <v>50</v>
      </c>
      <c r="G146" t="s">
        <v>239</v>
      </c>
      <c r="H146" t="s">
        <v>240</v>
      </c>
      <c r="I146" t="s">
        <v>241</v>
      </c>
      <c r="J146" t="s">
        <v>242</v>
      </c>
      <c r="K146" t="s">
        <v>161</v>
      </c>
      <c r="L146" t="s">
        <v>125</v>
      </c>
      <c r="M146" t="s">
        <v>126</v>
      </c>
      <c r="N146" t="s">
        <v>161</v>
      </c>
      <c r="O146" t="s">
        <v>175</v>
      </c>
      <c r="Q146">
        <v>122</v>
      </c>
      <c r="R146" t="s">
        <v>184</v>
      </c>
      <c r="T146" t="s">
        <v>347</v>
      </c>
      <c r="U146" t="s">
        <v>290</v>
      </c>
      <c r="V146" t="s">
        <v>291</v>
      </c>
      <c r="X146" t="s">
        <v>183</v>
      </c>
      <c r="Y146" t="s">
        <v>183</v>
      </c>
      <c r="Z146" t="s">
        <v>135</v>
      </c>
      <c r="AA146" t="s">
        <v>183</v>
      </c>
      <c r="AB146" t="s">
        <v>136</v>
      </c>
      <c r="AC146">
        <v>3</v>
      </c>
      <c r="AG146">
        <v>8760</v>
      </c>
      <c r="AI146">
        <v>298.62099999999998</v>
      </c>
      <c r="AK146">
        <v>0</v>
      </c>
      <c r="AL146">
        <v>0</v>
      </c>
      <c r="AM146">
        <v>0</v>
      </c>
      <c r="BX146">
        <v>0</v>
      </c>
      <c r="CB146">
        <v>0</v>
      </c>
      <c r="CC146">
        <v>0</v>
      </c>
      <c r="CD146">
        <v>0</v>
      </c>
      <c r="CE146">
        <v>0</v>
      </c>
      <c r="CF146">
        <v>0</v>
      </c>
      <c r="CG146">
        <v>0</v>
      </c>
      <c r="CH146">
        <v>0</v>
      </c>
      <c r="CI146">
        <v>0</v>
      </c>
      <c r="CJ146">
        <v>0</v>
      </c>
      <c r="CK146">
        <v>0</v>
      </c>
      <c r="CL146">
        <v>0</v>
      </c>
      <c r="CM146">
        <v>0</v>
      </c>
      <c r="CN146">
        <v>0</v>
      </c>
      <c r="CO146">
        <v>0</v>
      </c>
      <c r="CP146">
        <v>0</v>
      </c>
      <c r="CQ146">
        <v>0</v>
      </c>
      <c r="CR146">
        <v>0</v>
      </c>
      <c r="CS146">
        <v>0</v>
      </c>
      <c r="CT146" t="s">
        <v>138</v>
      </c>
      <c r="DL146" t="s">
        <v>246</v>
      </c>
      <c r="DM146">
        <v>50.65</v>
      </c>
      <c r="DN146">
        <v>13.55</v>
      </c>
      <c r="DO146" t="s">
        <v>247</v>
      </c>
      <c r="DP146" t="s">
        <v>248</v>
      </c>
    </row>
    <row r="147" spans="1:120" x14ac:dyDescent="0.2">
      <c r="A147">
        <v>2003</v>
      </c>
      <c r="C147">
        <v>790840401</v>
      </c>
      <c r="E147">
        <v>69</v>
      </c>
      <c r="F147">
        <v>50</v>
      </c>
      <c r="G147" t="s">
        <v>239</v>
      </c>
      <c r="H147" t="s">
        <v>240</v>
      </c>
      <c r="I147" t="s">
        <v>241</v>
      </c>
      <c r="J147" t="s">
        <v>242</v>
      </c>
      <c r="K147" t="s">
        <v>161</v>
      </c>
      <c r="L147" t="s">
        <v>125</v>
      </c>
      <c r="M147" t="s">
        <v>126</v>
      </c>
      <c r="N147" t="s">
        <v>161</v>
      </c>
      <c r="O147" t="s">
        <v>175</v>
      </c>
      <c r="Q147">
        <v>131</v>
      </c>
      <c r="R147" t="s">
        <v>184</v>
      </c>
      <c r="T147" t="s">
        <v>348</v>
      </c>
      <c r="U147" t="s">
        <v>290</v>
      </c>
      <c r="V147" t="s">
        <v>291</v>
      </c>
      <c r="X147" t="s">
        <v>183</v>
      </c>
      <c r="Y147" t="s">
        <v>183</v>
      </c>
      <c r="Z147" t="s">
        <v>135</v>
      </c>
      <c r="AA147" t="s">
        <v>183</v>
      </c>
      <c r="AB147" t="s">
        <v>136</v>
      </c>
      <c r="AC147">
        <v>3</v>
      </c>
      <c r="AG147">
        <v>5840</v>
      </c>
      <c r="AI147">
        <v>298.62099999999998</v>
      </c>
      <c r="AK147">
        <v>0</v>
      </c>
      <c r="AL147">
        <v>0</v>
      </c>
      <c r="AM147">
        <v>0</v>
      </c>
      <c r="BX147">
        <v>0</v>
      </c>
      <c r="CB147">
        <v>0</v>
      </c>
      <c r="CC147">
        <v>0</v>
      </c>
      <c r="CD147">
        <v>0</v>
      </c>
      <c r="CE147">
        <v>0</v>
      </c>
      <c r="CF147">
        <v>0</v>
      </c>
      <c r="CG147">
        <v>0</v>
      </c>
      <c r="CH147">
        <v>0</v>
      </c>
      <c r="CI147">
        <v>0</v>
      </c>
      <c r="CJ147">
        <v>0</v>
      </c>
      <c r="CK147">
        <v>0</v>
      </c>
      <c r="CL147">
        <v>0</v>
      </c>
      <c r="CM147">
        <v>0</v>
      </c>
      <c r="CN147">
        <v>0</v>
      </c>
      <c r="CO147">
        <v>0</v>
      </c>
      <c r="CP147">
        <v>0</v>
      </c>
      <c r="CQ147">
        <v>0</v>
      </c>
      <c r="CR147">
        <v>0</v>
      </c>
      <c r="CS147">
        <v>0</v>
      </c>
      <c r="CT147" t="s">
        <v>138</v>
      </c>
      <c r="DL147" t="s">
        <v>246</v>
      </c>
      <c r="DM147">
        <v>50.65</v>
      </c>
      <c r="DN147">
        <v>13.55</v>
      </c>
      <c r="DO147" t="s">
        <v>247</v>
      </c>
      <c r="DP147" t="s">
        <v>248</v>
      </c>
    </row>
    <row r="148" spans="1:120" x14ac:dyDescent="0.2">
      <c r="A148">
        <v>2003</v>
      </c>
      <c r="C148">
        <v>790840401</v>
      </c>
      <c r="E148">
        <v>69</v>
      </c>
      <c r="F148">
        <v>50</v>
      </c>
      <c r="G148" t="s">
        <v>239</v>
      </c>
      <c r="H148" t="s">
        <v>240</v>
      </c>
      <c r="I148" t="s">
        <v>241</v>
      </c>
      <c r="J148" t="s">
        <v>242</v>
      </c>
      <c r="K148" t="s">
        <v>161</v>
      </c>
      <c r="L148" t="s">
        <v>125</v>
      </c>
      <c r="M148" t="s">
        <v>126</v>
      </c>
      <c r="N148" t="s">
        <v>161</v>
      </c>
      <c r="O148" t="s">
        <v>175</v>
      </c>
      <c r="Q148">
        <v>105</v>
      </c>
      <c r="R148" t="s">
        <v>156</v>
      </c>
      <c r="T148" t="s">
        <v>349</v>
      </c>
      <c r="U148" t="s">
        <v>293</v>
      </c>
      <c r="V148" t="s">
        <v>294</v>
      </c>
      <c r="X148" t="s">
        <v>183</v>
      </c>
      <c r="Y148" t="s">
        <v>183</v>
      </c>
      <c r="Z148" t="s">
        <v>135</v>
      </c>
      <c r="AA148" t="s">
        <v>183</v>
      </c>
      <c r="AB148" t="s">
        <v>136</v>
      </c>
      <c r="AC148">
        <v>3</v>
      </c>
      <c r="AD148" t="s">
        <v>212</v>
      </c>
      <c r="AE148" t="s">
        <v>212</v>
      </c>
      <c r="AG148">
        <v>8760</v>
      </c>
      <c r="AI148">
        <v>298.62099999999998</v>
      </c>
      <c r="AK148">
        <v>0</v>
      </c>
      <c r="AL148">
        <v>0</v>
      </c>
      <c r="AM148">
        <v>0</v>
      </c>
      <c r="BX148">
        <v>0</v>
      </c>
      <c r="CB148">
        <v>0</v>
      </c>
      <c r="CC148">
        <v>0</v>
      </c>
      <c r="CD148">
        <v>0</v>
      </c>
      <c r="CE148">
        <v>0</v>
      </c>
      <c r="CF148">
        <v>0</v>
      </c>
      <c r="CG148">
        <v>0</v>
      </c>
      <c r="CH148">
        <v>0</v>
      </c>
      <c r="CI148">
        <v>0</v>
      </c>
      <c r="CJ148">
        <v>0</v>
      </c>
      <c r="CK148">
        <v>0</v>
      </c>
      <c r="CL148">
        <v>0</v>
      </c>
      <c r="CM148">
        <v>0</v>
      </c>
      <c r="CN148">
        <v>0</v>
      </c>
      <c r="CO148">
        <v>0</v>
      </c>
      <c r="CP148">
        <v>0</v>
      </c>
      <c r="CQ148">
        <v>0</v>
      </c>
      <c r="CR148">
        <v>0</v>
      </c>
      <c r="CS148">
        <v>0</v>
      </c>
      <c r="CT148" t="s">
        <v>138</v>
      </c>
      <c r="DL148" t="s">
        <v>246</v>
      </c>
      <c r="DM148">
        <v>50.65</v>
      </c>
      <c r="DN148">
        <v>13.55</v>
      </c>
      <c r="DO148" t="s">
        <v>247</v>
      </c>
      <c r="DP148" t="s">
        <v>248</v>
      </c>
    </row>
    <row r="149" spans="1:120" x14ac:dyDescent="0.2">
      <c r="A149">
        <v>2003</v>
      </c>
      <c r="C149">
        <v>790840401</v>
      </c>
      <c r="E149">
        <v>69</v>
      </c>
      <c r="F149">
        <v>50</v>
      </c>
      <c r="G149" t="s">
        <v>239</v>
      </c>
      <c r="H149" t="s">
        <v>240</v>
      </c>
      <c r="I149" t="s">
        <v>241</v>
      </c>
      <c r="J149" t="s">
        <v>242</v>
      </c>
      <c r="K149" t="s">
        <v>161</v>
      </c>
      <c r="L149" t="s">
        <v>125</v>
      </c>
      <c r="M149" t="s">
        <v>126</v>
      </c>
      <c r="N149" t="s">
        <v>161</v>
      </c>
      <c r="O149" t="s">
        <v>175</v>
      </c>
      <c r="Q149">
        <v>125</v>
      </c>
      <c r="R149" t="s">
        <v>184</v>
      </c>
      <c r="T149" t="s">
        <v>350</v>
      </c>
      <c r="U149" t="s">
        <v>290</v>
      </c>
      <c r="V149" t="s">
        <v>291</v>
      </c>
      <c r="X149" t="s">
        <v>183</v>
      </c>
      <c r="Y149" t="s">
        <v>183</v>
      </c>
      <c r="Z149" t="s">
        <v>135</v>
      </c>
      <c r="AA149" t="s">
        <v>183</v>
      </c>
      <c r="AB149" t="s">
        <v>136</v>
      </c>
      <c r="AC149">
        <v>3</v>
      </c>
      <c r="AG149">
        <v>8760</v>
      </c>
      <c r="AI149">
        <v>298.62099999999998</v>
      </c>
      <c r="AJ149">
        <v>3.4319999999999999</v>
      </c>
      <c r="AK149">
        <v>0</v>
      </c>
      <c r="AL149">
        <v>1</v>
      </c>
      <c r="AM149">
        <v>0</v>
      </c>
      <c r="AN149">
        <v>3.4319999999999999</v>
      </c>
      <c r="AR149">
        <v>3.4319999999999999</v>
      </c>
      <c r="BX149">
        <v>0</v>
      </c>
      <c r="CB149">
        <v>0</v>
      </c>
      <c r="CC149">
        <v>0</v>
      </c>
      <c r="CD149">
        <v>0</v>
      </c>
      <c r="CE149">
        <v>0</v>
      </c>
      <c r="CF149">
        <v>0</v>
      </c>
      <c r="CG149">
        <v>0</v>
      </c>
      <c r="CH149">
        <v>0</v>
      </c>
      <c r="CI149">
        <v>0</v>
      </c>
      <c r="CJ149">
        <v>0</v>
      </c>
      <c r="CK149">
        <v>0</v>
      </c>
      <c r="CL149">
        <v>0</v>
      </c>
      <c r="CM149">
        <v>0</v>
      </c>
      <c r="CN149">
        <v>0</v>
      </c>
      <c r="CO149">
        <v>0</v>
      </c>
      <c r="CP149">
        <v>0</v>
      </c>
      <c r="CQ149">
        <v>0</v>
      </c>
      <c r="CR149">
        <v>0</v>
      </c>
      <c r="CS149">
        <v>0</v>
      </c>
      <c r="CT149" t="s">
        <v>138</v>
      </c>
      <c r="DL149" t="s">
        <v>246</v>
      </c>
      <c r="DM149">
        <v>50.65</v>
      </c>
      <c r="DN149">
        <v>13.55</v>
      </c>
      <c r="DO149" t="s">
        <v>247</v>
      </c>
      <c r="DP149" t="s">
        <v>248</v>
      </c>
    </row>
    <row r="150" spans="1:120" x14ac:dyDescent="0.2">
      <c r="A150">
        <v>2003</v>
      </c>
      <c r="C150">
        <v>790840401</v>
      </c>
      <c r="E150">
        <v>69</v>
      </c>
      <c r="F150">
        <v>50</v>
      </c>
      <c r="G150" t="s">
        <v>239</v>
      </c>
      <c r="H150" t="s">
        <v>240</v>
      </c>
      <c r="I150" t="s">
        <v>241</v>
      </c>
      <c r="J150" t="s">
        <v>242</v>
      </c>
      <c r="K150" t="s">
        <v>161</v>
      </c>
      <c r="L150" t="s">
        <v>125</v>
      </c>
      <c r="M150" t="s">
        <v>126</v>
      </c>
      <c r="N150" t="s">
        <v>161</v>
      </c>
      <c r="O150" t="s">
        <v>175</v>
      </c>
      <c r="Q150">
        <v>126</v>
      </c>
      <c r="R150" t="s">
        <v>184</v>
      </c>
      <c r="T150" t="s">
        <v>351</v>
      </c>
      <c r="U150" t="s">
        <v>290</v>
      </c>
      <c r="V150" t="s">
        <v>291</v>
      </c>
      <c r="X150" t="s">
        <v>183</v>
      </c>
      <c r="Y150" t="s">
        <v>183</v>
      </c>
      <c r="Z150" t="s">
        <v>135</v>
      </c>
      <c r="AA150" t="s">
        <v>183</v>
      </c>
      <c r="AB150" t="s">
        <v>136</v>
      </c>
      <c r="AC150">
        <v>3</v>
      </c>
      <c r="AG150">
        <v>8760</v>
      </c>
      <c r="AI150">
        <v>298.62099999999998</v>
      </c>
      <c r="AJ150">
        <v>6.2460000000000004</v>
      </c>
      <c r="AK150">
        <v>0</v>
      </c>
      <c r="AL150">
        <v>1</v>
      </c>
      <c r="AM150">
        <v>0</v>
      </c>
      <c r="AN150">
        <v>6.2460000000000004</v>
      </c>
      <c r="AR150">
        <v>6.2460000000000004</v>
      </c>
      <c r="BX150">
        <v>0</v>
      </c>
      <c r="CB150">
        <v>0</v>
      </c>
      <c r="CC150">
        <v>0</v>
      </c>
      <c r="CD150">
        <v>0</v>
      </c>
      <c r="CE150">
        <v>0</v>
      </c>
      <c r="CF150">
        <v>0</v>
      </c>
      <c r="CG150">
        <v>0</v>
      </c>
      <c r="CH150">
        <v>0</v>
      </c>
      <c r="CI150">
        <v>0</v>
      </c>
      <c r="CJ150">
        <v>0</v>
      </c>
      <c r="CK150">
        <v>0</v>
      </c>
      <c r="CL150">
        <v>0</v>
      </c>
      <c r="CM150">
        <v>0</v>
      </c>
      <c r="CN150">
        <v>0</v>
      </c>
      <c r="CO150">
        <v>0</v>
      </c>
      <c r="CP150">
        <v>0</v>
      </c>
      <c r="CQ150">
        <v>0</v>
      </c>
      <c r="CR150">
        <v>0</v>
      </c>
      <c r="CS150">
        <v>0</v>
      </c>
      <c r="CT150" t="s">
        <v>138</v>
      </c>
      <c r="DL150" t="s">
        <v>246</v>
      </c>
      <c r="DM150">
        <v>50.65</v>
      </c>
      <c r="DN150">
        <v>13.55</v>
      </c>
      <c r="DO150" t="s">
        <v>247</v>
      </c>
      <c r="DP150" t="s">
        <v>248</v>
      </c>
    </row>
    <row r="151" spans="1:120" x14ac:dyDescent="0.2">
      <c r="A151">
        <v>2003</v>
      </c>
      <c r="C151">
        <v>790840401</v>
      </c>
      <c r="E151">
        <v>69</v>
      </c>
      <c r="F151">
        <v>50</v>
      </c>
      <c r="G151" t="s">
        <v>239</v>
      </c>
      <c r="H151" t="s">
        <v>240</v>
      </c>
      <c r="I151" t="s">
        <v>241</v>
      </c>
      <c r="J151" t="s">
        <v>242</v>
      </c>
      <c r="K151" t="s">
        <v>161</v>
      </c>
      <c r="L151" t="s">
        <v>125</v>
      </c>
      <c r="M151" t="s">
        <v>126</v>
      </c>
      <c r="N151" t="s">
        <v>161</v>
      </c>
      <c r="O151" t="s">
        <v>175</v>
      </c>
      <c r="Q151">
        <v>127</v>
      </c>
      <c r="R151" t="s">
        <v>184</v>
      </c>
      <c r="T151" t="s">
        <v>352</v>
      </c>
      <c r="U151" t="s">
        <v>290</v>
      </c>
      <c r="V151" t="s">
        <v>291</v>
      </c>
      <c r="X151" t="s">
        <v>183</v>
      </c>
      <c r="Y151" t="s">
        <v>183</v>
      </c>
      <c r="Z151" t="s">
        <v>135</v>
      </c>
      <c r="AA151" t="s">
        <v>183</v>
      </c>
      <c r="AB151" t="s">
        <v>136</v>
      </c>
      <c r="AC151">
        <v>3</v>
      </c>
      <c r="AG151">
        <v>8760</v>
      </c>
      <c r="AI151">
        <v>298.62099999999998</v>
      </c>
      <c r="AJ151">
        <v>2.0830000000000002</v>
      </c>
      <c r="AK151">
        <v>0</v>
      </c>
      <c r="AL151">
        <v>1</v>
      </c>
      <c r="AM151">
        <v>0</v>
      </c>
      <c r="AN151">
        <v>2.0830000000000002</v>
      </c>
      <c r="AR151">
        <v>2.0830000000000002</v>
      </c>
      <c r="BX151">
        <v>0</v>
      </c>
      <c r="CB151">
        <v>0</v>
      </c>
      <c r="CC151">
        <v>0</v>
      </c>
      <c r="CD151">
        <v>0</v>
      </c>
      <c r="CE151">
        <v>0</v>
      </c>
      <c r="CF151">
        <v>0</v>
      </c>
      <c r="CG151">
        <v>0</v>
      </c>
      <c r="CH151">
        <v>0</v>
      </c>
      <c r="CI151">
        <v>0</v>
      </c>
      <c r="CJ151">
        <v>0</v>
      </c>
      <c r="CK151">
        <v>0</v>
      </c>
      <c r="CL151">
        <v>0</v>
      </c>
      <c r="CM151">
        <v>0</v>
      </c>
      <c r="CN151">
        <v>0</v>
      </c>
      <c r="CO151">
        <v>0</v>
      </c>
      <c r="CP151">
        <v>0</v>
      </c>
      <c r="CQ151">
        <v>0</v>
      </c>
      <c r="CR151">
        <v>0</v>
      </c>
      <c r="CS151">
        <v>0</v>
      </c>
      <c r="CT151" t="s">
        <v>138</v>
      </c>
      <c r="DL151" t="s">
        <v>246</v>
      </c>
      <c r="DM151">
        <v>50.65</v>
      </c>
      <c r="DN151">
        <v>13.55</v>
      </c>
      <c r="DO151" t="s">
        <v>247</v>
      </c>
      <c r="DP151" t="s">
        <v>248</v>
      </c>
    </row>
    <row r="152" spans="1:120" x14ac:dyDescent="0.2">
      <c r="A152">
        <v>2003</v>
      </c>
      <c r="C152">
        <v>790840401</v>
      </c>
      <c r="E152">
        <v>69</v>
      </c>
      <c r="F152">
        <v>50</v>
      </c>
      <c r="G152" t="s">
        <v>239</v>
      </c>
      <c r="H152" t="s">
        <v>240</v>
      </c>
      <c r="I152" t="s">
        <v>241</v>
      </c>
      <c r="J152" t="s">
        <v>242</v>
      </c>
      <c r="K152" t="s">
        <v>161</v>
      </c>
      <c r="L152" t="s">
        <v>125</v>
      </c>
      <c r="M152" t="s">
        <v>126</v>
      </c>
      <c r="N152" t="s">
        <v>161</v>
      </c>
      <c r="O152" t="s">
        <v>175</v>
      </c>
      <c r="Q152">
        <v>136</v>
      </c>
      <c r="R152" t="s">
        <v>184</v>
      </c>
      <c r="T152" t="s">
        <v>353</v>
      </c>
      <c r="U152" t="s">
        <v>290</v>
      </c>
      <c r="V152" t="s">
        <v>291</v>
      </c>
      <c r="X152" t="s">
        <v>183</v>
      </c>
      <c r="Y152" t="s">
        <v>183</v>
      </c>
      <c r="Z152" t="s">
        <v>135</v>
      </c>
      <c r="AA152" t="s">
        <v>183</v>
      </c>
      <c r="AB152" t="s">
        <v>136</v>
      </c>
      <c r="AC152">
        <v>3</v>
      </c>
      <c r="AG152">
        <v>5840</v>
      </c>
      <c r="AI152">
        <v>298.62099999999998</v>
      </c>
      <c r="AJ152">
        <v>1.6859999999999999</v>
      </c>
      <c r="AK152">
        <v>0</v>
      </c>
      <c r="AL152">
        <v>1</v>
      </c>
      <c r="AM152">
        <v>0</v>
      </c>
      <c r="AN152">
        <v>1.6859999999999999</v>
      </c>
      <c r="AR152">
        <v>1.6859999999999999</v>
      </c>
      <c r="BX152">
        <v>0</v>
      </c>
      <c r="CB152">
        <v>0</v>
      </c>
      <c r="CC152">
        <v>0</v>
      </c>
      <c r="CD152">
        <v>0</v>
      </c>
      <c r="CE152">
        <v>0</v>
      </c>
      <c r="CF152">
        <v>0</v>
      </c>
      <c r="CG152">
        <v>0</v>
      </c>
      <c r="CH152">
        <v>0</v>
      </c>
      <c r="CI152">
        <v>0</v>
      </c>
      <c r="CJ152">
        <v>0</v>
      </c>
      <c r="CK152">
        <v>0</v>
      </c>
      <c r="CL152">
        <v>0</v>
      </c>
      <c r="CM152">
        <v>0</v>
      </c>
      <c r="CN152">
        <v>0</v>
      </c>
      <c r="CO152">
        <v>0</v>
      </c>
      <c r="CP152">
        <v>0</v>
      </c>
      <c r="CQ152">
        <v>0</v>
      </c>
      <c r="CR152">
        <v>0</v>
      </c>
      <c r="CS152">
        <v>0</v>
      </c>
      <c r="CT152" t="s">
        <v>138</v>
      </c>
      <c r="DL152" t="s">
        <v>246</v>
      </c>
      <c r="DM152">
        <v>50.65</v>
      </c>
      <c r="DN152">
        <v>13.55</v>
      </c>
      <c r="DO152" t="s">
        <v>247</v>
      </c>
      <c r="DP152" t="s">
        <v>248</v>
      </c>
    </row>
    <row r="153" spans="1:120" x14ac:dyDescent="0.2">
      <c r="A153">
        <v>2004</v>
      </c>
      <c r="C153">
        <v>790840401</v>
      </c>
      <c r="E153">
        <v>69</v>
      </c>
      <c r="F153">
        <v>50</v>
      </c>
      <c r="G153" t="s">
        <v>239</v>
      </c>
      <c r="H153" t="s">
        <v>240</v>
      </c>
      <c r="I153" t="s">
        <v>241</v>
      </c>
      <c r="J153" t="s">
        <v>242</v>
      </c>
      <c r="K153" t="s">
        <v>161</v>
      </c>
      <c r="L153" t="s">
        <v>125</v>
      </c>
      <c r="M153" t="s">
        <v>126</v>
      </c>
      <c r="N153" t="s">
        <v>161</v>
      </c>
      <c r="Q153" s="1">
        <v>101</v>
      </c>
      <c r="R153" t="s">
        <v>156</v>
      </c>
      <c r="T153" t="s">
        <v>358</v>
      </c>
      <c r="U153" t="s">
        <v>293</v>
      </c>
      <c r="V153" t="s">
        <v>294</v>
      </c>
      <c r="W153" s="1"/>
      <c r="X153" t="s">
        <v>161</v>
      </c>
      <c r="Y153" t="s">
        <v>161</v>
      </c>
      <c r="Z153" t="s">
        <v>135</v>
      </c>
      <c r="AA153" t="s">
        <v>161</v>
      </c>
      <c r="AB153" t="s">
        <v>136</v>
      </c>
      <c r="AC153">
        <v>2</v>
      </c>
      <c r="AG153">
        <v>8784</v>
      </c>
      <c r="AI153">
        <v>296.12099999999998</v>
      </c>
      <c r="AJ153">
        <v>52.491</v>
      </c>
      <c r="AK153">
        <v>1</v>
      </c>
      <c r="AL153">
        <v>1</v>
      </c>
      <c r="AM153">
        <v>0</v>
      </c>
      <c r="AN153">
        <v>7.0000000000000007E-2</v>
      </c>
      <c r="AP153">
        <v>5.8000000000000003E-2</v>
      </c>
      <c r="AQ153">
        <v>12.253</v>
      </c>
      <c r="AR153">
        <v>7.0000000000000007E-2</v>
      </c>
      <c r="AS153">
        <v>39.322000000000003</v>
      </c>
      <c r="AW153">
        <v>5.8000000000000003E-2</v>
      </c>
      <c r="AY153">
        <v>0.78800000000000003</v>
      </c>
      <c r="BU153">
        <v>51.057067379999999</v>
      </c>
      <c r="BX153">
        <v>0</v>
      </c>
      <c r="BZ153">
        <v>2.0299999999999999E-2</v>
      </c>
      <c r="CA153">
        <v>3.4799999999999998E-2</v>
      </c>
      <c r="CB153">
        <v>0</v>
      </c>
      <c r="CC153">
        <v>0</v>
      </c>
      <c r="CD153">
        <v>0</v>
      </c>
      <c r="CE153">
        <v>0</v>
      </c>
      <c r="CF153">
        <v>0</v>
      </c>
      <c r="CG153">
        <v>0</v>
      </c>
      <c r="CH153">
        <v>0</v>
      </c>
      <c r="CI153">
        <v>0</v>
      </c>
      <c r="CJ153">
        <v>0</v>
      </c>
      <c r="CK153">
        <v>0</v>
      </c>
      <c r="CL153">
        <v>0</v>
      </c>
      <c r="CM153">
        <v>0</v>
      </c>
      <c r="CN153">
        <v>0</v>
      </c>
      <c r="CO153">
        <v>0</v>
      </c>
      <c r="CP153">
        <v>0</v>
      </c>
      <c r="CQ153">
        <v>0</v>
      </c>
      <c r="CR153">
        <v>0</v>
      </c>
      <c r="CS153">
        <v>0</v>
      </c>
      <c r="CT153" t="s">
        <v>138</v>
      </c>
      <c r="DL153" t="s">
        <v>246</v>
      </c>
      <c r="DM153">
        <v>50.65</v>
      </c>
      <c r="DN153">
        <v>13.55</v>
      </c>
      <c r="DO153" t="s">
        <v>247</v>
      </c>
      <c r="DP153" t="s">
        <v>248</v>
      </c>
    </row>
    <row r="154" spans="1:120" x14ac:dyDescent="0.2">
      <c r="A154">
        <v>2003</v>
      </c>
      <c r="C154">
        <v>790840401</v>
      </c>
      <c r="E154">
        <v>69</v>
      </c>
      <c r="F154">
        <v>50</v>
      </c>
      <c r="G154" t="s">
        <v>239</v>
      </c>
      <c r="H154" t="s">
        <v>240</v>
      </c>
      <c r="I154" t="s">
        <v>241</v>
      </c>
      <c r="J154" t="s">
        <v>242</v>
      </c>
      <c r="K154" t="s">
        <v>161</v>
      </c>
      <c r="L154" t="s">
        <v>125</v>
      </c>
      <c r="M154" t="s">
        <v>126</v>
      </c>
      <c r="N154" t="s">
        <v>161</v>
      </c>
      <c r="O154" t="s">
        <v>175</v>
      </c>
      <c r="Q154">
        <v>114</v>
      </c>
      <c r="R154" t="s">
        <v>184</v>
      </c>
      <c r="T154" t="s">
        <v>354</v>
      </c>
      <c r="U154" t="s">
        <v>290</v>
      </c>
      <c r="V154" t="s">
        <v>291</v>
      </c>
      <c r="X154" t="s">
        <v>183</v>
      </c>
      <c r="Y154" t="s">
        <v>183</v>
      </c>
      <c r="Z154" t="s">
        <v>135</v>
      </c>
      <c r="AA154" t="s">
        <v>183</v>
      </c>
      <c r="AB154" t="s">
        <v>136</v>
      </c>
      <c r="AC154">
        <v>3</v>
      </c>
      <c r="AG154">
        <v>8760</v>
      </c>
      <c r="AI154">
        <v>298.62099999999998</v>
      </c>
      <c r="AJ154">
        <v>11.26</v>
      </c>
      <c r="AK154">
        <v>0</v>
      </c>
      <c r="AL154">
        <v>1</v>
      </c>
      <c r="AM154">
        <v>0</v>
      </c>
      <c r="AN154">
        <v>11.26</v>
      </c>
      <c r="AR154">
        <v>11.26</v>
      </c>
      <c r="BX154">
        <v>0</v>
      </c>
      <c r="CB154">
        <v>0</v>
      </c>
      <c r="CC154">
        <v>0</v>
      </c>
      <c r="CD154">
        <v>0</v>
      </c>
      <c r="CE154">
        <v>0</v>
      </c>
      <c r="CF154">
        <v>0</v>
      </c>
      <c r="CG154">
        <v>0</v>
      </c>
      <c r="CH154">
        <v>0</v>
      </c>
      <c r="CI154">
        <v>0</v>
      </c>
      <c r="CJ154">
        <v>0</v>
      </c>
      <c r="CK154">
        <v>0</v>
      </c>
      <c r="CL154">
        <v>0</v>
      </c>
      <c r="CM154">
        <v>0</v>
      </c>
      <c r="CN154">
        <v>0</v>
      </c>
      <c r="CO154">
        <v>0</v>
      </c>
      <c r="CP154">
        <v>0</v>
      </c>
      <c r="CQ154">
        <v>0</v>
      </c>
      <c r="CR154">
        <v>0</v>
      </c>
      <c r="CS154">
        <v>0</v>
      </c>
      <c r="CT154" t="s">
        <v>138</v>
      </c>
      <c r="CU154">
        <v>0.02</v>
      </c>
      <c r="DL154" t="s">
        <v>246</v>
      </c>
      <c r="DM154">
        <v>50.65</v>
      </c>
      <c r="DN154">
        <v>13.55</v>
      </c>
      <c r="DO154" t="s">
        <v>247</v>
      </c>
      <c r="DP154" t="s">
        <v>248</v>
      </c>
    </row>
    <row r="155" spans="1:120" x14ac:dyDescent="0.2">
      <c r="A155">
        <v>2003</v>
      </c>
      <c r="C155">
        <v>790840401</v>
      </c>
      <c r="E155">
        <v>69</v>
      </c>
      <c r="F155">
        <v>50</v>
      </c>
      <c r="G155" t="s">
        <v>239</v>
      </c>
      <c r="H155" t="s">
        <v>240</v>
      </c>
      <c r="I155" t="s">
        <v>241</v>
      </c>
      <c r="J155" t="s">
        <v>242</v>
      </c>
      <c r="K155" t="s">
        <v>161</v>
      </c>
      <c r="L155" t="s">
        <v>125</v>
      </c>
      <c r="M155" t="s">
        <v>126</v>
      </c>
      <c r="N155" t="s">
        <v>161</v>
      </c>
      <c r="O155" t="s">
        <v>175</v>
      </c>
      <c r="Q155">
        <v>115</v>
      </c>
      <c r="R155" t="s">
        <v>184</v>
      </c>
      <c r="T155" t="s">
        <v>355</v>
      </c>
      <c r="U155" t="s">
        <v>290</v>
      </c>
      <c r="V155" t="s">
        <v>291</v>
      </c>
      <c r="X155" t="s">
        <v>183</v>
      </c>
      <c r="Y155" t="s">
        <v>183</v>
      </c>
      <c r="Z155" t="s">
        <v>135</v>
      </c>
      <c r="AA155" t="s">
        <v>183</v>
      </c>
      <c r="AB155" t="s">
        <v>136</v>
      </c>
      <c r="AC155">
        <v>3</v>
      </c>
      <c r="AG155">
        <v>8760</v>
      </c>
      <c r="AI155">
        <v>298.62099999999998</v>
      </c>
      <c r="AK155">
        <v>0</v>
      </c>
      <c r="AL155">
        <v>0</v>
      </c>
      <c r="AM155">
        <v>0</v>
      </c>
      <c r="BX155">
        <v>0</v>
      </c>
      <c r="CB155">
        <v>0</v>
      </c>
      <c r="CC155">
        <v>0</v>
      </c>
      <c r="CD155">
        <v>0</v>
      </c>
      <c r="CE155">
        <v>0</v>
      </c>
      <c r="CF155">
        <v>0</v>
      </c>
      <c r="CG155">
        <v>0</v>
      </c>
      <c r="CH155">
        <v>0</v>
      </c>
      <c r="CI155">
        <v>0</v>
      </c>
      <c r="CJ155">
        <v>0</v>
      </c>
      <c r="CK155">
        <v>0</v>
      </c>
      <c r="CL155">
        <v>0</v>
      </c>
      <c r="CM155">
        <v>0</v>
      </c>
      <c r="CN155">
        <v>0</v>
      </c>
      <c r="CO155">
        <v>0</v>
      </c>
      <c r="CP155">
        <v>0</v>
      </c>
      <c r="CQ155">
        <v>0</v>
      </c>
      <c r="CR155">
        <v>0</v>
      </c>
      <c r="CS155">
        <v>0</v>
      </c>
      <c r="CT155" t="s">
        <v>138</v>
      </c>
      <c r="DL155" t="s">
        <v>246</v>
      </c>
      <c r="DM155">
        <v>50.65</v>
      </c>
      <c r="DN155">
        <v>13.55</v>
      </c>
      <c r="DO155" t="s">
        <v>247</v>
      </c>
      <c r="DP155" t="s">
        <v>248</v>
      </c>
    </row>
    <row r="156" spans="1:120" x14ac:dyDescent="0.2">
      <c r="A156">
        <v>2003</v>
      </c>
      <c r="C156">
        <v>790840401</v>
      </c>
      <c r="E156">
        <v>69</v>
      </c>
      <c r="F156">
        <v>50</v>
      </c>
      <c r="G156" t="s">
        <v>239</v>
      </c>
      <c r="H156" t="s">
        <v>240</v>
      </c>
      <c r="I156" t="s">
        <v>241</v>
      </c>
      <c r="J156" t="s">
        <v>242</v>
      </c>
      <c r="K156" t="s">
        <v>161</v>
      </c>
      <c r="L156" t="s">
        <v>125</v>
      </c>
      <c r="M156" t="s">
        <v>126</v>
      </c>
      <c r="N156" t="s">
        <v>161</v>
      </c>
      <c r="O156" t="s">
        <v>175</v>
      </c>
      <c r="Q156">
        <v>121</v>
      </c>
      <c r="R156" t="s">
        <v>184</v>
      </c>
      <c r="T156" t="s">
        <v>356</v>
      </c>
      <c r="U156" t="s">
        <v>290</v>
      </c>
      <c r="V156" t="s">
        <v>291</v>
      </c>
      <c r="X156" t="s">
        <v>183</v>
      </c>
      <c r="Y156" t="s">
        <v>183</v>
      </c>
      <c r="Z156" t="s">
        <v>135</v>
      </c>
      <c r="AA156" t="s">
        <v>183</v>
      </c>
      <c r="AB156" t="s">
        <v>136</v>
      </c>
      <c r="AC156">
        <v>3</v>
      </c>
      <c r="AG156">
        <v>8760</v>
      </c>
      <c r="AI156">
        <v>298.62099999999998</v>
      </c>
      <c r="AJ156">
        <v>8.0950000000000006</v>
      </c>
      <c r="AK156">
        <v>0</v>
      </c>
      <c r="AL156">
        <v>1</v>
      </c>
      <c r="AM156">
        <v>0</v>
      </c>
      <c r="AN156">
        <v>8.0950000000000006</v>
      </c>
      <c r="AR156">
        <v>8.0950000000000006</v>
      </c>
      <c r="BX156">
        <v>0</v>
      </c>
      <c r="CB156">
        <v>0</v>
      </c>
      <c r="CC156">
        <v>0</v>
      </c>
      <c r="CD156">
        <v>0</v>
      </c>
      <c r="CE156">
        <v>0</v>
      </c>
      <c r="CF156">
        <v>0</v>
      </c>
      <c r="CG156">
        <v>0</v>
      </c>
      <c r="CH156">
        <v>0</v>
      </c>
      <c r="CI156">
        <v>0</v>
      </c>
      <c r="CJ156">
        <v>0</v>
      </c>
      <c r="CK156">
        <v>0</v>
      </c>
      <c r="CL156">
        <v>0</v>
      </c>
      <c r="CM156">
        <v>0</v>
      </c>
      <c r="CN156">
        <v>0</v>
      </c>
      <c r="CO156">
        <v>0</v>
      </c>
      <c r="CP156">
        <v>0</v>
      </c>
      <c r="CQ156">
        <v>0</v>
      </c>
      <c r="CR156">
        <v>0</v>
      </c>
      <c r="CS156">
        <v>0</v>
      </c>
      <c r="CT156" t="s">
        <v>138</v>
      </c>
      <c r="DL156" t="s">
        <v>246</v>
      </c>
      <c r="DM156">
        <v>50.65</v>
      </c>
      <c r="DN156">
        <v>13.55</v>
      </c>
      <c r="DO156" t="s">
        <v>247</v>
      </c>
      <c r="DP156" t="s">
        <v>248</v>
      </c>
    </row>
    <row r="157" spans="1:120" x14ac:dyDescent="0.2">
      <c r="A157">
        <v>2003</v>
      </c>
      <c r="C157">
        <v>790840401</v>
      </c>
      <c r="E157">
        <v>69</v>
      </c>
      <c r="F157">
        <v>50</v>
      </c>
      <c r="G157" t="s">
        <v>239</v>
      </c>
      <c r="H157" t="s">
        <v>240</v>
      </c>
      <c r="I157" t="s">
        <v>241</v>
      </c>
      <c r="J157" t="s">
        <v>242</v>
      </c>
      <c r="K157" t="s">
        <v>161</v>
      </c>
      <c r="L157" t="s">
        <v>125</v>
      </c>
      <c r="M157" t="s">
        <v>126</v>
      </c>
      <c r="N157" t="s">
        <v>161</v>
      </c>
      <c r="O157" t="s">
        <v>175</v>
      </c>
      <c r="Q157">
        <v>135</v>
      </c>
      <c r="R157" t="s">
        <v>184</v>
      </c>
      <c r="T157" t="s">
        <v>357</v>
      </c>
      <c r="U157" t="s">
        <v>290</v>
      </c>
      <c r="V157" t="s">
        <v>291</v>
      </c>
      <c r="X157" t="s">
        <v>183</v>
      </c>
      <c r="Y157" t="s">
        <v>183</v>
      </c>
      <c r="Z157" t="s">
        <v>135</v>
      </c>
      <c r="AA157" t="s">
        <v>183</v>
      </c>
      <c r="AB157" t="s">
        <v>136</v>
      </c>
      <c r="AC157">
        <v>3</v>
      </c>
      <c r="AG157">
        <v>5840</v>
      </c>
      <c r="AI157">
        <v>298.62099999999998</v>
      </c>
      <c r="AJ157">
        <v>4.0000000000000001E-3</v>
      </c>
      <c r="AK157">
        <v>0</v>
      </c>
      <c r="AL157">
        <v>1</v>
      </c>
      <c r="AM157">
        <v>0</v>
      </c>
      <c r="AN157">
        <v>4.0000000000000001E-3</v>
      </c>
      <c r="AR157">
        <v>4.0000000000000001E-3</v>
      </c>
      <c r="BX157">
        <v>0</v>
      </c>
      <c r="CB157">
        <v>0</v>
      </c>
      <c r="CC157">
        <v>0</v>
      </c>
      <c r="CD157">
        <v>0</v>
      </c>
      <c r="CE157">
        <v>0</v>
      </c>
      <c r="CF157">
        <v>0</v>
      </c>
      <c r="CG157">
        <v>0</v>
      </c>
      <c r="CH157">
        <v>0</v>
      </c>
      <c r="CI157">
        <v>0</v>
      </c>
      <c r="CJ157">
        <v>0</v>
      </c>
      <c r="CK157">
        <v>0</v>
      </c>
      <c r="CL157">
        <v>0</v>
      </c>
      <c r="CM157">
        <v>0</v>
      </c>
      <c r="CN157">
        <v>0</v>
      </c>
      <c r="CO157">
        <v>0</v>
      </c>
      <c r="CP157">
        <v>0</v>
      </c>
      <c r="CQ157">
        <v>0</v>
      </c>
      <c r="CR157">
        <v>0</v>
      </c>
      <c r="CS157">
        <v>0</v>
      </c>
      <c r="CT157" t="s">
        <v>138</v>
      </c>
      <c r="DL157" t="s">
        <v>246</v>
      </c>
      <c r="DM157">
        <v>50.65</v>
      </c>
      <c r="DN157">
        <v>13.55</v>
      </c>
      <c r="DO157" t="s">
        <v>247</v>
      </c>
      <c r="DP157" t="s">
        <v>248</v>
      </c>
    </row>
    <row r="158" spans="1:120" x14ac:dyDescent="0.2">
      <c r="A158">
        <v>2003</v>
      </c>
      <c r="C158">
        <v>790840401</v>
      </c>
      <c r="E158">
        <v>69</v>
      </c>
      <c r="F158">
        <v>50</v>
      </c>
      <c r="G158" t="s">
        <v>239</v>
      </c>
      <c r="H158" t="s">
        <v>240</v>
      </c>
      <c r="I158" t="s">
        <v>241</v>
      </c>
      <c r="J158" t="s">
        <v>242</v>
      </c>
      <c r="K158" t="s">
        <v>161</v>
      </c>
      <c r="L158" t="s">
        <v>125</v>
      </c>
      <c r="M158" t="s">
        <v>126</v>
      </c>
      <c r="N158" t="s">
        <v>161</v>
      </c>
      <c r="O158" t="s">
        <v>175</v>
      </c>
      <c r="Q158">
        <v>102</v>
      </c>
      <c r="R158" t="s">
        <v>184</v>
      </c>
      <c r="T158" t="s">
        <v>359</v>
      </c>
      <c r="U158" t="s">
        <v>290</v>
      </c>
      <c r="V158" t="s">
        <v>291</v>
      </c>
      <c r="X158" t="s">
        <v>183</v>
      </c>
      <c r="Y158" t="s">
        <v>183</v>
      </c>
      <c r="Z158" t="s">
        <v>135</v>
      </c>
      <c r="AA158" t="s">
        <v>183</v>
      </c>
      <c r="AB158" t="s">
        <v>136</v>
      </c>
      <c r="AC158">
        <v>3</v>
      </c>
      <c r="AD158" t="s">
        <v>212</v>
      </c>
      <c r="AE158" t="s">
        <v>212</v>
      </c>
      <c r="AG158">
        <v>8760</v>
      </c>
      <c r="AI158">
        <v>298.62099999999998</v>
      </c>
      <c r="AK158">
        <v>0</v>
      </c>
      <c r="AL158">
        <v>0</v>
      </c>
      <c r="AM158">
        <v>0</v>
      </c>
      <c r="BX158">
        <v>0</v>
      </c>
      <c r="CB158">
        <v>0</v>
      </c>
      <c r="CC158">
        <v>0</v>
      </c>
      <c r="CD158">
        <v>0</v>
      </c>
      <c r="CE158">
        <v>0</v>
      </c>
      <c r="CF158">
        <v>0</v>
      </c>
      <c r="CG158">
        <v>0</v>
      </c>
      <c r="CH158">
        <v>0</v>
      </c>
      <c r="CI158">
        <v>0</v>
      </c>
      <c r="CJ158">
        <v>0</v>
      </c>
      <c r="CK158">
        <v>0</v>
      </c>
      <c r="CL158">
        <v>0</v>
      </c>
      <c r="CM158">
        <v>0</v>
      </c>
      <c r="CN158">
        <v>0</v>
      </c>
      <c r="CO158">
        <v>0</v>
      </c>
      <c r="CP158">
        <v>0</v>
      </c>
      <c r="CQ158">
        <v>0</v>
      </c>
      <c r="CR158">
        <v>0</v>
      </c>
      <c r="CS158">
        <v>0</v>
      </c>
      <c r="CT158" t="s">
        <v>138</v>
      </c>
      <c r="DL158" t="s">
        <v>246</v>
      </c>
      <c r="DM158">
        <v>50.65</v>
      </c>
      <c r="DN158">
        <v>13.55</v>
      </c>
      <c r="DO158" t="s">
        <v>247</v>
      </c>
      <c r="DP158" t="s">
        <v>248</v>
      </c>
    </row>
    <row r="159" spans="1:120" x14ac:dyDescent="0.2">
      <c r="A159">
        <v>2003</v>
      </c>
      <c r="C159">
        <v>790840401</v>
      </c>
      <c r="E159">
        <v>69</v>
      </c>
      <c r="F159">
        <v>50</v>
      </c>
      <c r="G159" t="s">
        <v>239</v>
      </c>
      <c r="H159" t="s">
        <v>240</v>
      </c>
      <c r="I159" t="s">
        <v>241</v>
      </c>
      <c r="J159" t="s">
        <v>242</v>
      </c>
      <c r="K159" t="s">
        <v>161</v>
      </c>
      <c r="L159" t="s">
        <v>125</v>
      </c>
      <c r="M159" t="s">
        <v>126</v>
      </c>
      <c r="N159" t="s">
        <v>161</v>
      </c>
      <c r="O159" t="s">
        <v>175</v>
      </c>
      <c r="Q159">
        <v>117</v>
      </c>
      <c r="R159" t="s">
        <v>184</v>
      </c>
      <c r="T159" t="s">
        <v>360</v>
      </c>
      <c r="U159" t="s">
        <v>290</v>
      </c>
      <c r="V159" t="s">
        <v>291</v>
      </c>
      <c r="X159" t="s">
        <v>183</v>
      </c>
      <c r="Y159" t="s">
        <v>183</v>
      </c>
      <c r="Z159" t="s">
        <v>135</v>
      </c>
      <c r="AA159" t="s">
        <v>183</v>
      </c>
      <c r="AB159" t="s">
        <v>136</v>
      </c>
      <c r="AC159">
        <v>3</v>
      </c>
      <c r="AG159">
        <v>8760</v>
      </c>
      <c r="AI159">
        <v>298.62099999999998</v>
      </c>
      <c r="AJ159">
        <v>0.70599999999999996</v>
      </c>
      <c r="AK159">
        <v>0</v>
      </c>
      <c r="AL159">
        <v>1</v>
      </c>
      <c r="AM159">
        <v>0</v>
      </c>
      <c r="AN159">
        <v>0.70599999999999996</v>
      </c>
      <c r="AR159">
        <v>0.70599999999999996</v>
      </c>
      <c r="BX159">
        <v>0</v>
      </c>
      <c r="CB159">
        <v>0</v>
      </c>
      <c r="CC159">
        <v>0</v>
      </c>
      <c r="CD159">
        <v>0</v>
      </c>
      <c r="CE159">
        <v>0</v>
      </c>
      <c r="CF159">
        <v>0</v>
      </c>
      <c r="CG159">
        <v>0</v>
      </c>
      <c r="CH159">
        <v>0</v>
      </c>
      <c r="CI159">
        <v>0</v>
      </c>
      <c r="CJ159">
        <v>0</v>
      </c>
      <c r="CK159">
        <v>0</v>
      </c>
      <c r="CL159">
        <v>0</v>
      </c>
      <c r="CM159">
        <v>0</v>
      </c>
      <c r="CN159">
        <v>0</v>
      </c>
      <c r="CO159">
        <v>0</v>
      </c>
      <c r="CP159">
        <v>0</v>
      </c>
      <c r="CQ159">
        <v>0</v>
      </c>
      <c r="CR159">
        <v>0</v>
      </c>
      <c r="CS159">
        <v>0</v>
      </c>
      <c r="CT159" t="s">
        <v>138</v>
      </c>
      <c r="DL159" t="s">
        <v>246</v>
      </c>
      <c r="DM159">
        <v>50.65</v>
      </c>
      <c r="DN159">
        <v>13.55</v>
      </c>
      <c r="DO159" t="s">
        <v>247</v>
      </c>
      <c r="DP159" t="s">
        <v>248</v>
      </c>
    </row>
    <row r="160" spans="1:120" x14ac:dyDescent="0.2">
      <c r="A160">
        <v>2003</v>
      </c>
      <c r="C160">
        <v>790840401</v>
      </c>
      <c r="E160">
        <v>69</v>
      </c>
      <c r="F160">
        <v>50</v>
      </c>
      <c r="G160" t="s">
        <v>239</v>
      </c>
      <c r="H160" t="s">
        <v>240</v>
      </c>
      <c r="I160" t="s">
        <v>241</v>
      </c>
      <c r="J160" t="s">
        <v>242</v>
      </c>
      <c r="K160" t="s">
        <v>161</v>
      </c>
      <c r="L160" t="s">
        <v>125</v>
      </c>
      <c r="M160" t="s">
        <v>126</v>
      </c>
      <c r="N160" t="s">
        <v>161</v>
      </c>
      <c r="O160" t="s">
        <v>175</v>
      </c>
      <c r="Q160">
        <v>119</v>
      </c>
      <c r="R160" t="s">
        <v>184</v>
      </c>
      <c r="T160" t="s">
        <v>361</v>
      </c>
      <c r="U160" t="s">
        <v>290</v>
      </c>
      <c r="V160" t="s">
        <v>291</v>
      </c>
      <c r="X160" t="s">
        <v>183</v>
      </c>
      <c r="Y160" t="s">
        <v>183</v>
      </c>
      <c r="Z160" t="s">
        <v>135</v>
      </c>
      <c r="AA160" t="s">
        <v>183</v>
      </c>
      <c r="AB160" t="s">
        <v>136</v>
      </c>
      <c r="AC160">
        <v>3</v>
      </c>
      <c r="AG160">
        <v>8760</v>
      </c>
      <c r="AI160">
        <v>298.62099999999998</v>
      </c>
      <c r="AJ160">
        <v>1.8180000000000001</v>
      </c>
      <c r="AK160">
        <v>0</v>
      </c>
      <c r="AL160">
        <v>1</v>
      </c>
      <c r="AM160">
        <v>0</v>
      </c>
      <c r="AN160">
        <v>1.8180000000000001</v>
      </c>
      <c r="AR160">
        <v>1.8180000000000001</v>
      </c>
      <c r="BX160">
        <v>0</v>
      </c>
      <c r="CB160">
        <v>0</v>
      </c>
      <c r="CC160">
        <v>0</v>
      </c>
      <c r="CD160">
        <v>0</v>
      </c>
      <c r="CE160">
        <v>0</v>
      </c>
      <c r="CF160">
        <v>0</v>
      </c>
      <c r="CG160">
        <v>0</v>
      </c>
      <c r="CH160">
        <v>0</v>
      </c>
      <c r="CI160">
        <v>0</v>
      </c>
      <c r="CJ160">
        <v>0</v>
      </c>
      <c r="CK160">
        <v>0</v>
      </c>
      <c r="CL160">
        <v>0</v>
      </c>
      <c r="CM160">
        <v>0</v>
      </c>
      <c r="CN160">
        <v>0</v>
      </c>
      <c r="CO160">
        <v>0</v>
      </c>
      <c r="CP160">
        <v>0</v>
      </c>
      <c r="CQ160">
        <v>0</v>
      </c>
      <c r="CR160">
        <v>0</v>
      </c>
      <c r="CS160">
        <v>0</v>
      </c>
      <c r="CT160" t="s">
        <v>138</v>
      </c>
      <c r="DL160" t="s">
        <v>246</v>
      </c>
      <c r="DM160">
        <v>50.65</v>
      </c>
      <c r="DN160">
        <v>13.55</v>
      </c>
      <c r="DO160" t="s">
        <v>247</v>
      </c>
      <c r="DP160" t="s">
        <v>248</v>
      </c>
    </row>
    <row r="161" spans="1:120" x14ac:dyDescent="0.2">
      <c r="A161">
        <v>2003</v>
      </c>
      <c r="C161">
        <v>790840401</v>
      </c>
      <c r="E161">
        <v>69</v>
      </c>
      <c r="F161">
        <v>50</v>
      </c>
      <c r="G161" t="s">
        <v>239</v>
      </c>
      <c r="H161" t="s">
        <v>240</v>
      </c>
      <c r="I161" t="s">
        <v>241</v>
      </c>
      <c r="J161" t="s">
        <v>242</v>
      </c>
      <c r="K161" t="s">
        <v>161</v>
      </c>
      <c r="L161" t="s">
        <v>125</v>
      </c>
      <c r="M161" t="s">
        <v>126</v>
      </c>
      <c r="N161" t="s">
        <v>161</v>
      </c>
      <c r="O161" t="s">
        <v>175</v>
      </c>
      <c r="Q161">
        <v>129</v>
      </c>
      <c r="R161" t="s">
        <v>184</v>
      </c>
      <c r="T161" t="s">
        <v>362</v>
      </c>
      <c r="U161" t="s">
        <v>290</v>
      </c>
      <c r="V161" t="s">
        <v>291</v>
      </c>
      <c r="X161" t="s">
        <v>183</v>
      </c>
      <c r="Y161" t="s">
        <v>183</v>
      </c>
      <c r="Z161" t="s">
        <v>135</v>
      </c>
      <c r="AA161" t="s">
        <v>183</v>
      </c>
      <c r="AB161" t="s">
        <v>136</v>
      </c>
      <c r="AC161">
        <v>3</v>
      </c>
      <c r="AG161">
        <v>5840</v>
      </c>
      <c r="AI161">
        <v>298.62099999999998</v>
      </c>
      <c r="AK161">
        <v>0</v>
      </c>
      <c r="AL161">
        <v>0</v>
      </c>
      <c r="AM161">
        <v>0</v>
      </c>
      <c r="BX161">
        <v>0</v>
      </c>
      <c r="CB161">
        <v>0</v>
      </c>
      <c r="CC161">
        <v>0</v>
      </c>
      <c r="CD161">
        <v>0</v>
      </c>
      <c r="CE161">
        <v>0</v>
      </c>
      <c r="CF161">
        <v>0</v>
      </c>
      <c r="CG161">
        <v>0</v>
      </c>
      <c r="CH161">
        <v>0</v>
      </c>
      <c r="CI161">
        <v>0</v>
      </c>
      <c r="CJ161">
        <v>0</v>
      </c>
      <c r="CK161">
        <v>0</v>
      </c>
      <c r="CL161">
        <v>0</v>
      </c>
      <c r="CM161">
        <v>0</v>
      </c>
      <c r="CN161">
        <v>0</v>
      </c>
      <c r="CO161">
        <v>0</v>
      </c>
      <c r="CP161">
        <v>0</v>
      </c>
      <c r="CQ161">
        <v>0</v>
      </c>
      <c r="CR161">
        <v>0</v>
      </c>
      <c r="CS161">
        <v>0</v>
      </c>
      <c r="CT161" t="s">
        <v>138</v>
      </c>
      <c r="DL161" t="s">
        <v>246</v>
      </c>
      <c r="DM161">
        <v>50.65</v>
      </c>
      <c r="DN161">
        <v>13.55</v>
      </c>
      <c r="DO161" t="s">
        <v>247</v>
      </c>
      <c r="DP161" t="s">
        <v>248</v>
      </c>
    </row>
    <row r="162" spans="1:120" x14ac:dyDescent="0.2">
      <c r="A162">
        <v>2003</v>
      </c>
      <c r="C162">
        <v>790840401</v>
      </c>
      <c r="E162">
        <v>69</v>
      </c>
      <c r="F162">
        <v>50</v>
      </c>
      <c r="G162" t="s">
        <v>239</v>
      </c>
      <c r="H162" t="s">
        <v>240</v>
      </c>
      <c r="I162" t="s">
        <v>241</v>
      </c>
      <c r="J162" t="s">
        <v>242</v>
      </c>
      <c r="K162" t="s">
        <v>161</v>
      </c>
      <c r="L162" t="s">
        <v>125</v>
      </c>
      <c r="M162" t="s">
        <v>126</v>
      </c>
      <c r="N162" t="s">
        <v>161</v>
      </c>
      <c r="O162" t="s">
        <v>175</v>
      </c>
      <c r="Q162">
        <v>130</v>
      </c>
      <c r="R162" t="s">
        <v>184</v>
      </c>
      <c r="T162" t="s">
        <v>363</v>
      </c>
      <c r="U162" t="s">
        <v>290</v>
      </c>
      <c r="V162" t="s">
        <v>291</v>
      </c>
      <c r="X162" t="s">
        <v>183</v>
      </c>
      <c r="Y162" t="s">
        <v>183</v>
      </c>
      <c r="Z162" t="s">
        <v>135</v>
      </c>
      <c r="AA162" t="s">
        <v>183</v>
      </c>
      <c r="AB162" t="s">
        <v>136</v>
      </c>
      <c r="AC162">
        <v>3</v>
      </c>
      <c r="AG162">
        <v>5840</v>
      </c>
      <c r="AI162">
        <v>298.62099999999998</v>
      </c>
      <c r="AK162">
        <v>0</v>
      </c>
      <c r="AL162">
        <v>0</v>
      </c>
      <c r="AM162">
        <v>0</v>
      </c>
      <c r="BX162">
        <v>0</v>
      </c>
      <c r="CB162">
        <v>0</v>
      </c>
      <c r="CC162">
        <v>0</v>
      </c>
      <c r="CD162">
        <v>0</v>
      </c>
      <c r="CE162">
        <v>0</v>
      </c>
      <c r="CF162">
        <v>0</v>
      </c>
      <c r="CG162">
        <v>0</v>
      </c>
      <c r="CH162">
        <v>0</v>
      </c>
      <c r="CI162">
        <v>0</v>
      </c>
      <c r="CJ162">
        <v>0</v>
      </c>
      <c r="CK162">
        <v>0</v>
      </c>
      <c r="CL162">
        <v>0</v>
      </c>
      <c r="CM162">
        <v>0</v>
      </c>
      <c r="CN162">
        <v>0</v>
      </c>
      <c r="CO162">
        <v>0</v>
      </c>
      <c r="CP162">
        <v>0</v>
      </c>
      <c r="CQ162">
        <v>0</v>
      </c>
      <c r="CR162">
        <v>0</v>
      </c>
      <c r="CS162">
        <v>0</v>
      </c>
      <c r="CT162" t="s">
        <v>138</v>
      </c>
      <c r="DL162" t="s">
        <v>246</v>
      </c>
      <c r="DM162">
        <v>50.65</v>
      </c>
      <c r="DN162">
        <v>13.55</v>
      </c>
      <c r="DO162" t="s">
        <v>247</v>
      </c>
      <c r="DP162" t="s">
        <v>248</v>
      </c>
    </row>
    <row r="163" spans="1:120" x14ac:dyDescent="0.2">
      <c r="A163">
        <v>2003</v>
      </c>
      <c r="C163">
        <v>790840401</v>
      </c>
      <c r="E163">
        <v>69</v>
      </c>
      <c r="F163">
        <v>50</v>
      </c>
      <c r="G163" t="s">
        <v>239</v>
      </c>
      <c r="H163" t="s">
        <v>240</v>
      </c>
      <c r="I163" t="s">
        <v>241</v>
      </c>
      <c r="J163" t="s">
        <v>242</v>
      </c>
      <c r="K163" t="s">
        <v>161</v>
      </c>
      <c r="L163" t="s">
        <v>125</v>
      </c>
      <c r="M163" t="s">
        <v>126</v>
      </c>
      <c r="N163" t="s">
        <v>161</v>
      </c>
      <c r="O163" t="s">
        <v>175</v>
      </c>
      <c r="Q163">
        <v>132</v>
      </c>
      <c r="R163" t="s">
        <v>184</v>
      </c>
      <c r="T163" t="s">
        <v>364</v>
      </c>
      <c r="U163" t="s">
        <v>290</v>
      </c>
      <c r="V163" t="s">
        <v>291</v>
      </c>
      <c r="X163" t="s">
        <v>183</v>
      </c>
      <c r="Y163" t="s">
        <v>183</v>
      </c>
      <c r="Z163" t="s">
        <v>135</v>
      </c>
      <c r="AA163" t="s">
        <v>183</v>
      </c>
      <c r="AB163" t="s">
        <v>136</v>
      </c>
      <c r="AC163">
        <v>3</v>
      </c>
      <c r="AG163">
        <v>5840</v>
      </c>
      <c r="AI163">
        <v>298.62099999999998</v>
      </c>
      <c r="AJ163">
        <v>0.65500000000000003</v>
      </c>
      <c r="AK163">
        <v>0</v>
      </c>
      <c r="AL163">
        <v>1</v>
      </c>
      <c r="AM163">
        <v>0</v>
      </c>
      <c r="AN163">
        <v>0.65500000000000003</v>
      </c>
      <c r="AR163">
        <v>0.65500000000000003</v>
      </c>
      <c r="BX163">
        <v>0</v>
      </c>
      <c r="CB163">
        <v>0</v>
      </c>
      <c r="CC163">
        <v>0</v>
      </c>
      <c r="CD163">
        <v>0</v>
      </c>
      <c r="CE163">
        <v>0</v>
      </c>
      <c r="CF163">
        <v>0</v>
      </c>
      <c r="CG163">
        <v>0</v>
      </c>
      <c r="CH163">
        <v>0</v>
      </c>
      <c r="CI163">
        <v>0</v>
      </c>
      <c r="CJ163">
        <v>0</v>
      </c>
      <c r="CK163">
        <v>0</v>
      </c>
      <c r="CL163">
        <v>0</v>
      </c>
      <c r="CM163">
        <v>0</v>
      </c>
      <c r="CN163">
        <v>0</v>
      </c>
      <c r="CO163">
        <v>0</v>
      </c>
      <c r="CP163">
        <v>0</v>
      </c>
      <c r="CQ163">
        <v>0</v>
      </c>
      <c r="CR163">
        <v>0</v>
      </c>
      <c r="CS163">
        <v>0</v>
      </c>
      <c r="CT163" t="s">
        <v>138</v>
      </c>
      <c r="DL163" t="s">
        <v>246</v>
      </c>
      <c r="DM163">
        <v>50.65</v>
      </c>
      <c r="DN163">
        <v>13.55</v>
      </c>
      <c r="DO163" t="s">
        <v>247</v>
      </c>
      <c r="DP163" t="s">
        <v>248</v>
      </c>
    </row>
    <row r="164" spans="1:120" x14ac:dyDescent="0.2">
      <c r="A164">
        <v>2003</v>
      </c>
      <c r="C164">
        <v>790840401</v>
      </c>
      <c r="E164">
        <v>69</v>
      </c>
      <c r="F164">
        <v>50</v>
      </c>
      <c r="G164" t="s">
        <v>239</v>
      </c>
      <c r="H164" t="s">
        <v>240</v>
      </c>
      <c r="I164" t="s">
        <v>241</v>
      </c>
      <c r="J164" t="s">
        <v>242</v>
      </c>
      <c r="K164" t="s">
        <v>161</v>
      </c>
      <c r="L164" t="s">
        <v>125</v>
      </c>
      <c r="M164" t="s">
        <v>126</v>
      </c>
      <c r="N164" t="s">
        <v>161</v>
      </c>
      <c r="O164" t="s">
        <v>175</v>
      </c>
      <c r="Q164">
        <v>137</v>
      </c>
      <c r="R164" t="s">
        <v>184</v>
      </c>
      <c r="T164" t="s">
        <v>365</v>
      </c>
      <c r="U164" t="s">
        <v>290</v>
      </c>
      <c r="V164" t="s">
        <v>291</v>
      </c>
      <c r="X164" t="s">
        <v>183</v>
      </c>
      <c r="Y164" t="s">
        <v>183</v>
      </c>
      <c r="Z164" t="s">
        <v>135</v>
      </c>
      <c r="AA164" t="s">
        <v>183</v>
      </c>
      <c r="AB164" t="s">
        <v>136</v>
      </c>
      <c r="AC164">
        <v>3</v>
      </c>
      <c r="AG164">
        <v>5840</v>
      </c>
      <c r="AI164">
        <v>298.62099999999998</v>
      </c>
      <c r="AK164">
        <v>0</v>
      </c>
      <c r="AL164">
        <v>0</v>
      </c>
      <c r="AM164">
        <v>0</v>
      </c>
      <c r="BX164">
        <v>0</v>
      </c>
      <c r="CB164">
        <v>0</v>
      </c>
      <c r="CC164">
        <v>0</v>
      </c>
      <c r="CD164">
        <v>0</v>
      </c>
      <c r="CE164">
        <v>0</v>
      </c>
      <c r="CF164">
        <v>0</v>
      </c>
      <c r="CG164">
        <v>0</v>
      </c>
      <c r="CH164">
        <v>0</v>
      </c>
      <c r="CI164">
        <v>0</v>
      </c>
      <c r="CJ164">
        <v>0</v>
      </c>
      <c r="CK164">
        <v>0</v>
      </c>
      <c r="CL164">
        <v>0</v>
      </c>
      <c r="CM164">
        <v>0</v>
      </c>
      <c r="CN164">
        <v>0</v>
      </c>
      <c r="CO164">
        <v>0</v>
      </c>
      <c r="CP164">
        <v>0</v>
      </c>
      <c r="CQ164">
        <v>0</v>
      </c>
      <c r="CR164">
        <v>0</v>
      </c>
      <c r="CS164">
        <v>0</v>
      </c>
      <c r="CT164" t="s">
        <v>138</v>
      </c>
      <c r="DL164" t="s">
        <v>246</v>
      </c>
      <c r="DM164">
        <v>50.65</v>
      </c>
      <c r="DN164">
        <v>13.55</v>
      </c>
      <c r="DO164" t="s">
        <v>247</v>
      </c>
      <c r="DP164" t="s">
        <v>248</v>
      </c>
    </row>
    <row r="165" spans="1:120" x14ac:dyDescent="0.2">
      <c r="A165">
        <v>2003</v>
      </c>
      <c r="C165">
        <v>790840401</v>
      </c>
      <c r="E165">
        <v>69</v>
      </c>
      <c r="F165">
        <v>50</v>
      </c>
      <c r="G165" t="s">
        <v>239</v>
      </c>
      <c r="H165" t="s">
        <v>240</v>
      </c>
      <c r="I165" t="s">
        <v>241</v>
      </c>
      <c r="J165" t="s">
        <v>242</v>
      </c>
      <c r="K165" t="s">
        <v>161</v>
      </c>
      <c r="L165" t="s">
        <v>125</v>
      </c>
      <c r="M165" t="s">
        <v>126</v>
      </c>
      <c r="N165" t="s">
        <v>161</v>
      </c>
      <c r="O165" t="s">
        <v>131</v>
      </c>
      <c r="Q165">
        <v>6</v>
      </c>
      <c r="T165" t="s">
        <v>366</v>
      </c>
      <c r="Y165" t="s">
        <v>161</v>
      </c>
      <c r="Z165" t="s">
        <v>135</v>
      </c>
      <c r="AA165" t="s">
        <v>161</v>
      </c>
      <c r="AB165" t="s">
        <v>136</v>
      </c>
      <c r="AC165">
        <v>1</v>
      </c>
      <c r="AF165" t="s">
        <v>137</v>
      </c>
      <c r="AG165">
        <v>6482</v>
      </c>
      <c r="AH165">
        <v>22.826000000000001</v>
      </c>
      <c r="AI165">
        <v>298.62099999999998</v>
      </c>
      <c r="AJ165">
        <v>25.13</v>
      </c>
      <c r="AK165">
        <v>1</v>
      </c>
      <c r="AL165">
        <v>1</v>
      </c>
      <c r="AM165">
        <v>0</v>
      </c>
      <c r="AN165">
        <v>0.36899999999999999</v>
      </c>
      <c r="AP165">
        <v>0.307</v>
      </c>
      <c r="AQ165">
        <v>23.231000000000002</v>
      </c>
      <c r="AR165">
        <v>0.36899999999999999</v>
      </c>
      <c r="AS165">
        <v>0.78600000000000003</v>
      </c>
      <c r="AW165">
        <v>0.307</v>
      </c>
      <c r="AY165">
        <v>0.437</v>
      </c>
      <c r="BU165">
        <v>1104.476013</v>
      </c>
      <c r="BX165">
        <v>0</v>
      </c>
      <c r="BZ165">
        <v>0.307</v>
      </c>
      <c r="CA165">
        <v>0.307</v>
      </c>
      <c r="CB165">
        <v>0</v>
      </c>
      <c r="CC165">
        <v>0</v>
      </c>
      <c r="CD165">
        <v>0</v>
      </c>
      <c r="CE165">
        <v>0</v>
      </c>
      <c r="CF165">
        <v>0</v>
      </c>
      <c r="CG165">
        <v>0</v>
      </c>
      <c r="CH165">
        <v>0</v>
      </c>
      <c r="CI165">
        <v>0</v>
      </c>
      <c r="CJ165">
        <v>0</v>
      </c>
      <c r="CK165">
        <v>0</v>
      </c>
      <c r="CL165">
        <v>0</v>
      </c>
      <c r="CM165">
        <v>0</v>
      </c>
      <c r="CN165">
        <v>0</v>
      </c>
      <c r="CO165">
        <v>0</v>
      </c>
      <c r="CP165">
        <v>0</v>
      </c>
      <c r="CQ165">
        <v>0</v>
      </c>
      <c r="CR165">
        <v>0</v>
      </c>
      <c r="CS165">
        <v>0</v>
      </c>
      <c r="CT165" t="s">
        <v>138</v>
      </c>
      <c r="CW165">
        <v>0.65499700000000005</v>
      </c>
      <c r="CX165">
        <v>0.31439800000000001</v>
      </c>
      <c r="CY165">
        <v>108.074505</v>
      </c>
      <c r="CZ165">
        <v>8.8424589999999998</v>
      </c>
      <c r="DA165">
        <v>0.78599600000000003</v>
      </c>
      <c r="DL165" t="s">
        <v>246</v>
      </c>
      <c r="DM165">
        <v>50.65</v>
      </c>
      <c r="DN165">
        <v>13.55</v>
      </c>
      <c r="DO165" t="s">
        <v>247</v>
      </c>
      <c r="DP165" t="s">
        <v>248</v>
      </c>
    </row>
    <row r="166" spans="1:120" x14ac:dyDescent="0.2">
      <c r="A166">
        <v>2003</v>
      </c>
      <c r="C166">
        <v>790840401</v>
      </c>
      <c r="E166">
        <v>69</v>
      </c>
      <c r="F166">
        <v>50</v>
      </c>
      <c r="G166" t="s">
        <v>239</v>
      </c>
      <c r="H166" t="s">
        <v>240</v>
      </c>
      <c r="I166" t="s">
        <v>241</v>
      </c>
      <c r="J166" t="s">
        <v>242</v>
      </c>
      <c r="K166" t="s">
        <v>161</v>
      </c>
      <c r="L166" t="s">
        <v>125</v>
      </c>
      <c r="M166" t="s">
        <v>126</v>
      </c>
      <c r="N166" t="s">
        <v>161</v>
      </c>
      <c r="O166" t="s">
        <v>131</v>
      </c>
      <c r="Q166">
        <v>8</v>
      </c>
      <c r="T166" t="s">
        <v>367</v>
      </c>
      <c r="Y166" t="s">
        <v>161</v>
      </c>
      <c r="Z166" t="s">
        <v>135</v>
      </c>
      <c r="AA166" t="s">
        <v>161</v>
      </c>
      <c r="AB166" t="s">
        <v>136</v>
      </c>
      <c r="AC166">
        <v>1</v>
      </c>
      <c r="AF166" t="s">
        <v>137</v>
      </c>
      <c r="AG166">
        <v>7961</v>
      </c>
      <c r="AH166">
        <v>7.609</v>
      </c>
      <c r="AI166">
        <v>298.62099999999998</v>
      </c>
      <c r="AJ166">
        <v>8.0090000000000003</v>
      </c>
      <c r="AK166">
        <v>1</v>
      </c>
      <c r="AL166">
        <v>1</v>
      </c>
      <c r="AM166">
        <v>0</v>
      </c>
      <c r="AN166">
        <v>0.191</v>
      </c>
      <c r="AP166">
        <v>0.22900000000000001</v>
      </c>
      <c r="AQ166">
        <v>6.2060000000000004</v>
      </c>
      <c r="AR166">
        <v>0.191</v>
      </c>
      <c r="AS166">
        <v>0.71599999999999997</v>
      </c>
      <c r="AW166">
        <v>0.22900000000000001</v>
      </c>
      <c r="AY166">
        <v>0.66700000000000004</v>
      </c>
      <c r="BX166">
        <v>0</v>
      </c>
      <c r="BZ166">
        <v>0.12595000000000001</v>
      </c>
      <c r="CA166">
        <v>0.19464999999999999</v>
      </c>
      <c r="CB166">
        <v>0</v>
      </c>
      <c r="CC166">
        <v>0</v>
      </c>
      <c r="CD166">
        <v>0</v>
      </c>
      <c r="CE166">
        <v>0</v>
      </c>
      <c r="CF166">
        <v>0</v>
      </c>
      <c r="CG166">
        <v>0</v>
      </c>
      <c r="CH166">
        <v>0</v>
      </c>
      <c r="CI166">
        <v>0</v>
      </c>
      <c r="CJ166">
        <v>0</v>
      </c>
      <c r="CK166">
        <v>0</v>
      </c>
      <c r="CL166">
        <v>0</v>
      </c>
      <c r="CM166">
        <v>0</v>
      </c>
      <c r="CN166">
        <v>0</v>
      </c>
      <c r="CO166">
        <v>0</v>
      </c>
      <c r="CP166">
        <v>0</v>
      </c>
      <c r="CQ166">
        <v>0</v>
      </c>
      <c r="CR166">
        <v>0</v>
      </c>
      <c r="CS166">
        <v>0</v>
      </c>
      <c r="CT166" t="s">
        <v>138</v>
      </c>
      <c r="DL166" t="s">
        <v>246</v>
      </c>
      <c r="DM166">
        <v>50.65</v>
      </c>
      <c r="DN166">
        <v>13.55</v>
      </c>
      <c r="DO166" t="s">
        <v>247</v>
      </c>
      <c r="DP166" t="s">
        <v>248</v>
      </c>
    </row>
    <row r="167" spans="1:120" x14ac:dyDescent="0.2">
      <c r="A167">
        <v>2003</v>
      </c>
      <c r="C167">
        <v>790840401</v>
      </c>
      <c r="E167">
        <v>69</v>
      </c>
      <c r="F167">
        <v>50</v>
      </c>
      <c r="G167" t="s">
        <v>239</v>
      </c>
      <c r="H167" t="s">
        <v>240</v>
      </c>
      <c r="I167" t="s">
        <v>241</v>
      </c>
      <c r="J167" t="s">
        <v>242</v>
      </c>
      <c r="K167" t="s">
        <v>161</v>
      </c>
      <c r="L167" t="s">
        <v>125</v>
      </c>
      <c r="M167" t="s">
        <v>126</v>
      </c>
      <c r="N167" t="s">
        <v>161</v>
      </c>
      <c r="O167" t="s">
        <v>131</v>
      </c>
      <c r="Q167">
        <v>9</v>
      </c>
      <c r="T167" t="s">
        <v>368</v>
      </c>
      <c r="Y167" t="s">
        <v>161</v>
      </c>
      <c r="Z167" t="s">
        <v>135</v>
      </c>
      <c r="AA167" t="s">
        <v>161</v>
      </c>
      <c r="AB167" t="s">
        <v>136</v>
      </c>
      <c r="AC167">
        <v>1</v>
      </c>
      <c r="AF167" t="s">
        <v>137</v>
      </c>
      <c r="AG167">
        <v>7961</v>
      </c>
      <c r="AH167">
        <v>4.3479999999999999</v>
      </c>
      <c r="AI167">
        <v>298.62099999999998</v>
      </c>
      <c r="AJ167">
        <v>7.6230000000000002</v>
      </c>
      <c r="AK167">
        <v>1</v>
      </c>
      <c r="AL167">
        <v>1</v>
      </c>
      <c r="AM167">
        <v>0</v>
      </c>
      <c r="AN167">
        <v>0.32900000000000001</v>
      </c>
      <c r="AP167">
        <v>0.10299999999999999</v>
      </c>
      <c r="AQ167">
        <v>6.4779999999999998</v>
      </c>
      <c r="AR167">
        <v>0.32900000000000001</v>
      </c>
      <c r="AS167">
        <v>0.46300000000000002</v>
      </c>
      <c r="AW167">
        <v>0.10299999999999999</v>
      </c>
      <c r="AY167">
        <v>0.25</v>
      </c>
      <c r="BX167">
        <v>0</v>
      </c>
      <c r="BZ167">
        <v>5.6649999999999999E-2</v>
      </c>
      <c r="CA167">
        <v>8.7550000000000003E-2</v>
      </c>
      <c r="CB167">
        <v>0</v>
      </c>
      <c r="CC167">
        <v>0</v>
      </c>
      <c r="CD167">
        <v>0</v>
      </c>
      <c r="CE167">
        <v>0</v>
      </c>
      <c r="CF167">
        <v>0</v>
      </c>
      <c r="CG167">
        <v>0</v>
      </c>
      <c r="CH167">
        <v>0</v>
      </c>
      <c r="CI167">
        <v>0</v>
      </c>
      <c r="CJ167">
        <v>0</v>
      </c>
      <c r="CK167">
        <v>0</v>
      </c>
      <c r="CL167">
        <v>0</v>
      </c>
      <c r="CM167">
        <v>0</v>
      </c>
      <c r="CN167">
        <v>0</v>
      </c>
      <c r="CO167">
        <v>0</v>
      </c>
      <c r="CP167">
        <v>0</v>
      </c>
      <c r="CQ167">
        <v>0</v>
      </c>
      <c r="CR167">
        <v>0</v>
      </c>
      <c r="CS167">
        <v>0</v>
      </c>
      <c r="CT167" t="s">
        <v>138</v>
      </c>
      <c r="DL167" t="s">
        <v>246</v>
      </c>
      <c r="DM167">
        <v>50.65</v>
      </c>
      <c r="DN167">
        <v>13.55</v>
      </c>
      <c r="DO167" t="s">
        <v>247</v>
      </c>
      <c r="DP167" t="s">
        <v>248</v>
      </c>
    </row>
    <row r="168" spans="1:120" x14ac:dyDescent="0.2">
      <c r="A168">
        <v>2003</v>
      </c>
      <c r="C168">
        <v>790840401</v>
      </c>
      <c r="E168">
        <v>69</v>
      </c>
      <c r="F168">
        <v>50</v>
      </c>
      <c r="G168" t="s">
        <v>239</v>
      </c>
      <c r="H168" t="s">
        <v>240</v>
      </c>
      <c r="I168" t="s">
        <v>241</v>
      </c>
      <c r="J168" t="s">
        <v>242</v>
      </c>
      <c r="K168" t="s">
        <v>161</v>
      </c>
      <c r="L168" t="s">
        <v>125</v>
      </c>
      <c r="M168" t="s">
        <v>126</v>
      </c>
      <c r="N168" t="s">
        <v>161</v>
      </c>
      <c r="O168" t="s">
        <v>131</v>
      </c>
      <c r="Q168">
        <v>14</v>
      </c>
      <c r="T168" t="s">
        <v>369</v>
      </c>
      <c r="Y168" t="s">
        <v>161</v>
      </c>
      <c r="Z168" t="s">
        <v>135</v>
      </c>
      <c r="AA168" t="s">
        <v>161</v>
      </c>
      <c r="AB168" t="s">
        <v>136</v>
      </c>
      <c r="AC168">
        <v>1</v>
      </c>
      <c r="AF168" t="s">
        <v>137</v>
      </c>
      <c r="AG168">
        <v>8031</v>
      </c>
      <c r="AH168">
        <v>25</v>
      </c>
      <c r="AI168">
        <v>298.62099999999998</v>
      </c>
      <c r="AJ168">
        <v>28.696000000000002</v>
      </c>
      <c r="AK168">
        <v>1</v>
      </c>
      <c r="AL168">
        <v>1</v>
      </c>
      <c r="AM168">
        <v>0</v>
      </c>
      <c r="AN168">
        <v>3.3000000000000002E-2</v>
      </c>
      <c r="AP168">
        <v>0.27600000000000002</v>
      </c>
      <c r="AQ168">
        <v>24.594999999999999</v>
      </c>
      <c r="AR168">
        <v>3.3000000000000002E-2</v>
      </c>
      <c r="AS168">
        <v>0.58699999999999997</v>
      </c>
      <c r="AW168">
        <v>0.27600000000000002</v>
      </c>
      <c r="AY168">
        <v>3.2050000000000001</v>
      </c>
      <c r="BX168">
        <v>0</v>
      </c>
      <c r="BZ168">
        <v>0.15179999999999999</v>
      </c>
      <c r="CA168">
        <v>0.2346</v>
      </c>
      <c r="CB168">
        <v>0</v>
      </c>
      <c r="CC168">
        <v>0</v>
      </c>
      <c r="CD168">
        <v>0</v>
      </c>
      <c r="CE168">
        <v>0</v>
      </c>
      <c r="CF168">
        <v>0</v>
      </c>
      <c r="CG168">
        <v>0</v>
      </c>
      <c r="CH168">
        <v>0</v>
      </c>
      <c r="CI168">
        <v>0</v>
      </c>
      <c r="CJ168">
        <v>0</v>
      </c>
      <c r="CK168">
        <v>0</v>
      </c>
      <c r="CL168">
        <v>0</v>
      </c>
      <c r="CM168">
        <v>0</v>
      </c>
      <c r="CN168">
        <v>0</v>
      </c>
      <c r="CO168">
        <v>0</v>
      </c>
      <c r="CP168">
        <v>0</v>
      </c>
      <c r="CQ168">
        <v>0</v>
      </c>
      <c r="CR168">
        <v>0</v>
      </c>
      <c r="CS168">
        <v>0</v>
      </c>
      <c r="CT168" t="s">
        <v>138</v>
      </c>
      <c r="DL168" t="s">
        <v>246</v>
      </c>
      <c r="DM168">
        <v>50.65</v>
      </c>
      <c r="DN168">
        <v>13.55</v>
      </c>
      <c r="DO168" t="s">
        <v>247</v>
      </c>
      <c r="DP168" t="s">
        <v>248</v>
      </c>
    </row>
    <row r="169" spans="1:120" x14ac:dyDescent="0.2">
      <c r="A169">
        <v>2003</v>
      </c>
      <c r="C169">
        <v>790840401</v>
      </c>
      <c r="E169">
        <v>69</v>
      </c>
      <c r="F169">
        <v>50</v>
      </c>
      <c r="G169" t="s">
        <v>239</v>
      </c>
      <c r="H169" t="s">
        <v>240</v>
      </c>
      <c r="I169" t="s">
        <v>241</v>
      </c>
      <c r="J169" t="s">
        <v>242</v>
      </c>
      <c r="K169" t="s">
        <v>161</v>
      </c>
      <c r="L169" t="s">
        <v>125</v>
      </c>
      <c r="M169" t="s">
        <v>126</v>
      </c>
      <c r="N169" t="s">
        <v>161</v>
      </c>
      <c r="O169" t="s">
        <v>131</v>
      </c>
      <c r="Q169">
        <v>1</v>
      </c>
      <c r="T169" t="s">
        <v>370</v>
      </c>
      <c r="Y169" t="s">
        <v>161</v>
      </c>
      <c r="Z169" t="s">
        <v>135</v>
      </c>
      <c r="AA169" t="s">
        <v>161</v>
      </c>
      <c r="AB169" t="s">
        <v>136</v>
      </c>
      <c r="AC169">
        <v>1</v>
      </c>
      <c r="AF169" t="s">
        <v>137</v>
      </c>
      <c r="AG169">
        <v>8693</v>
      </c>
      <c r="AH169">
        <v>23.913</v>
      </c>
      <c r="AI169">
        <v>298.62099999999998</v>
      </c>
      <c r="AJ169">
        <v>5.22</v>
      </c>
      <c r="AK169">
        <v>1</v>
      </c>
      <c r="AL169">
        <v>1</v>
      </c>
      <c r="AM169">
        <v>0</v>
      </c>
      <c r="AN169">
        <v>0.224</v>
      </c>
      <c r="AP169">
        <v>0.61</v>
      </c>
      <c r="AQ169">
        <v>3.661</v>
      </c>
      <c r="AR169">
        <v>0.224</v>
      </c>
      <c r="AS169">
        <v>0.22600000000000001</v>
      </c>
      <c r="AW169">
        <v>0.61</v>
      </c>
      <c r="AY169">
        <v>0.499</v>
      </c>
      <c r="BU169">
        <v>331.78661399999999</v>
      </c>
      <c r="BX169">
        <v>0</v>
      </c>
      <c r="BZ169">
        <v>0.61</v>
      </c>
      <c r="CA169">
        <v>0.61</v>
      </c>
      <c r="CB169">
        <v>0</v>
      </c>
      <c r="CC169">
        <v>0</v>
      </c>
      <c r="CD169">
        <v>0</v>
      </c>
      <c r="CE169">
        <v>0</v>
      </c>
      <c r="CF169">
        <v>0</v>
      </c>
      <c r="CG169">
        <v>0</v>
      </c>
      <c r="CH169">
        <v>0</v>
      </c>
      <c r="CI169">
        <v>0</v>
      </c>
      <c r="CJ169">
        <v>0</v>
      </c>
      <c r="CK169">
        <v>0</v>
      </c>
      <c r="CL169">
        <v>0</v>
      </c>
      <c r="CM169">
        <v>0</v>
      </c>
      <c r="CN169">
        <v>0</v>
      </c>
      <c r="CO169">
        <v>0</v>
      </c>
      <c r="CP169">
        <v>0</v>
      </c>
      <c r="CQ169">
        <v>0</v>
      </c>
      <c r="CR169">
        <v>0</v>
      </c>
      <c r="CS169">
        <v>0</v>
      </c>
      <c r="CT169" t="s">
        <v>138</v>
      </c>
      <c r="CW169">
        <v>0.27588699999999999</v>
      </c>
      <c r="CX169">
        <v>0.13242499999999999</v>
      </c>
      <c r="CY169">
        <v>45.521289000000003</v>
      </c>
      <c r="CZ169">
        <v>3.7244700000000002</v>
      </c>
      <c r="DA169">
        <v>0.33106400000000002</v>
      </c>
      <c r="DL169" t="s">
        <v>246</v>
      </c>
      <c r="DM169">
        <v>50.65</v>
      </c>
      <c r="DN169">
        <v>13.55</v>
      </c>
      <c r="DO169" t="s">
        <v>247</v>
      </c>
      <c r="DP169" t="s">
        <v>248</v>
      </c>
    </row>
    <row r="170" spans="1:120" x14ac:dyDescent="0.2">
      <c r="A170">
        <v>2003</v>
      </c>
      <c r="C170">
        <v>790840401</v>
      </c>
      <c r="E170">
        <v>69</v>
      </c>
      <c r="F170">
        <v>50</v>
      </c>
      <c r="G170" t="s">
        <v>239</v>
      </c>
      <c r="H170" t="s">
        <v>240</v>
      </c>
      <c r="I170" t="s">
        <v>241</v>
      </c>
      <c r="J170" t="s">
        <v>242</v>
      </c>
      <c r="K170" t="s">
        <v>161</v>
      </c>
      <c r="L170" t="s">
        <v>125</v>
      </c>
      <c r="M170" t="s">
        <v>126</v>
      </c>
      <c r="N170" t="s">
        <v>161</v>
      </c>
      <c r="O170" t="s">
        <v>131</v>
      </c>
      <c r="Q170">
        <v>3</v>
      </c>
      <c r="T170" t="s">
        <v>371</v>
      </c>
      <c r="Y170" t="s">
        <v>161</v>
      </c>
      <c r="Z170" t="s">
        <v>135</v>
      </c>
      <c r="AA170" t="s">
        <v>161</v>
      </c>
      <c r="AB170" t="s">
        <v>136</v>
      </c>
      <c r="AC170">
        <v>1</v>
      </c>
      <c r="AF170" t="s">
        <v>316</v>
      </c>
      <c r="AG170">
        <v>8022</v>
      </c>
      <c r="AH170">
        <v>72.825999999999993</v>
      </c>
      <c r="AI170">
        <v>298.62099999999998</v>
      </c>
      <c r="AJ170">
        <v>448.97500000000002</v>
      </c>
      <c r="AK170">
        <v>1</v>
      </c>
      <c r="AL170">
        <v>1</v>
      </c>
      <c r="AM170">
        <v>0</v>
      </c>
      <c r="AN170">
        <v>0.747</v>
      </c>
      <c r="AP170">
        <v>15.853999999999999</v>
      </c>
      <c r="AQ170">
        <v>113.768</v>
      </c>
      <c r="AR170">
        <v>0.747</v>
      </c>
      <c r="AS170">
        <v>287.8</v>
      </c>
      <c r="AW170">
        <v>15.853999999999999</v>
      </c>
      <c r="AY170">
        <v>30.806000000000001</v>
      </c>
      <c r="BU170">
        <v>577.45905749999997</v>
      </c>
      <c r="BX170">
        <v>0</v>
      </c>
      <c r="BZ170">
        <v>15.853999999999999</v>
      </c>
      <c r="CA170">
        <v>15.853999999999999</v>
      </c>
      <c r="CB170">
        <v>0</v>
      </c>
      <c r="CC170">
        <v>0</v>
      </c>
      <c r="CD170">
        <v>0</v>
      </c>
      <c r="CE170">
        <v>0</v>
      </c>
      <c r="CF170">
        <v>0</v>
      </c>
      <c r="CG170">
        <v>0</v>
      </c>
      <c r="CH170">
        <v>0</v>
      </c>
      <c r="CI170">
        <v>0</v>
      </c>
      <c r="CJ170">
        <v>0</v>
      </c>
      <c r="CK170">
        <v>0</v>
      </c>
      <c r="CL170">
        <v>0</v>
      </c>
      <c r="CM170">
        <v>0</v>
      </c>
      <c r="CN170">
        <v>0</v>
      </c>
      <c r="CO170">
        <v>0</v>
      </c>
      <c r="CP170">
        <v>0</v>
      </c>
      <c r="CQ170">
        <v>0</v>
      </c>
      <c r="CR170">
        <v>0</v>
      </c>
      <c r="CS170">
        <v>0</v>
      </c>
      <c r="CT170" t="s">
        <v>138</v>
      </c>
      <c r="CW170">
        <v>0.33918300000000001</v>
      </c>
      <c r="CX170">
        <v>0.16280800000000001</v>
      </c>
      <c r="CY170">
        <v>71.228430000000003</v>
      </c>
      <c r="CZ170">
        <v>4.5789710000000001</v>
      </c>
      <c r="DA170">
        <v>0.40701999999999999</v>
      </c>
      <c r="DL170" t="s">
        <v>246</v>
      </c>
      <c r="DM170">
        <v>50.65</v>
      </c>
      <c r="DN170">
        <v>13.55</v>
      </c>
      <c r="DO170" t="s">
        <v>247</v>
      </c>
      <c r="DP170" t="s">
        <v>248</v>
      </c>
    </row>
    <row r="171" spans="1:120" x14ac:dyDescent="0.2">
      <c r="A171">
        <v>2004</v>
      </c>
      <c r="C171">
        <v>790840401</v>
      </c>
      <c r="E171">
        <v>69</v>
      </c>
      <c r="F171">
        <v>50</v>
      </c>
      <c r="G171" t="s">
        <v>239</v>
      </c>
      <c r="H171" t="s">
        <v>240</v>
      </c>
      <c r="I171" t="s">
        <v>241</v>
      </c>
      <c r="J171" t="s">
        <v>242</v>
      </c>
      <c r="K171" t="s">
        <v>161</v>
      </c>
      <c r="L171" t="s">
        <v>125</v>
      </c>
      <c r="M171" t="s">
        <v>126</v>
      </c>
      <c r="N171" t="s">
        <v>161</v>
      </c>
      <c r="Q171" s="1">
        <v>109</v>
      </c>
      <c r="R171" t="s">
        <v>156</v>
      </c>
      <c r="T171" t="s">
        <v>327</v>
      </c>
      <c r="U171" t="s">
        <v>293</v>
      </c>
      <c r="V171" t="s">
        <v>294</v>
      </c>
      <c r="W171" s="1"/>
      <c r="X171" t="s">
        <v>161</v>
      </c>
      <c r="Y171" t="s">
        <v>161</v>
      </c>
      <c r="Z171" t="s">
        <v>135</v>
      </c>
      <c r="AA171" t="s">
        <v>161</v>
      </c>
      <c r="AB171" t="s">
        <v>136</v>
      </c>
      <c r="AC171">
        <v>2</v>
      </c>
      <c r="AD171" t="s">
        <v>212</v>
      </c>
      <c r="AE171" t="s">
        <v>212</v>
      </c>
      <c r="AG171">
        <v>8784</v>
      </c>
      <c r="AI171">
        <v>296.12099999999998</v>
      </c>
      <c r="AJ171">
        <v>50.524999999999999</v>
      </c>
      <c r="AK171">
        <v>1</v>
      </c>
      <c r="AL171">
        <v>1</v>
      </c>
      <c r="AM171">
        <v>0</v>
      </c>
      <c r="AN171">
        <v>4.9000000000000002E-2</v>
      </c>
      <c r="AP171">
        <v>4.1000000000000002E-2</v>
      </c>
      <c r="AQ171">
        <v>8.4749999999999996</v>
      </c>
      <c r="AR171">
        <v>4.9000000000000002E-2</v>
      </c>
      <c r="AS171">
        <v>41.414999999999999</v>
      </c>
      <c r="AW171">
        <v>4.1000000000000002E-2</v>
      </c>
      <c r="AY171">
        <v>0.54500000000000004</v>
      </c>
      <c r="BU171">
        <v>39.921215885999999</v>
      </c>
      <c r="BX171">
        <v>0</v>
      </c>
      <c r="BZ171">
        <v>1.435E-2</v>
      </c>
      <c r="CA171">
        <v>2.46E-2</v>
      </c>
      <c r="CB171">
        <v>0</v>
      </c>
      <c r="CC171">
        <v>0</v>
      </c>
      <c r="CD171">
        <v>0</v>
      </c>
      <c r="CE171">
        <v>0</v>
      </c>
      <c r="CF171">
        <v>0</v>
      </c>
      <c r="CG171">
        <v>0</v>
      </c>
      <c r="CH171">
        <v>0</v>
      </c>
      <c r="CI171">
        <v>0</v>
      </c>
      <c r="CJ171">
        <v>0</v>
      </c>
      <c r="CK171">
        <v>0</v>
      </c>
      <c r="CL171">
        <v>0</v>
      </c>
      <c r="CM171">
        <v>0</v>
      </c>
      <c r="CN171">
        <v>0</v>
      </c>
      <c r="CO171">
        <v>0</v>
      </c>
      <c r="CP171">
        <v>0</v>
      </c>
      <c r="CQ171">
        <v>0</v>
      </c>
      <c r="CR171">
        <v>0</v>
      </c>
      <c r="CS171">
        <v>0</v>
      </c>
      <c r="CT171" t="s">
        <v>138</v>
      </c>
      <c r="DL171" t="s">
        <v>246</v>
      </c>
      <c r="DM171">
        <v>50.65</v>
      </c>
      <c r="DN171">
        <v>13.55</v>
      </c>
      <c r="DO171" t="s">
        <v>247</v>
      </c>
      <c r="DP171" t="s">
        <v>248</v>
      </c>
    </row>
    <row r="172" spans="1:120" x14ac:dyDescent="0.2">
      <c r="A172">
        <v>2003</v>
      </c>
      <c r="C172">
        <v>790840401</v>
      </c>
      <c r="E172">
        <v>69</v>
      </c>
      <c r="F172">
        <v>50</v>
      </c>
      <c r="G172" t="s">
        <v>239</v>
      </c>
      <c r="H172" t="s">
        <v>240</v>
      </c>
      <c r="I172" t="s">
        <v>241</v>
      </c>
      <c r="J172" t="s">
        <v>242</v>
      </c>
      <c r="K172" t="s">
        <v>161</v>
      </c>
      <c r="L172" t="s">
        <v>125</v>
      </c>
      <c r="M172" t="s">
        <v>126</v>
      </c>
      <c r="N172" t="s">
        <v>161</v>
      </c>
      <c r="O172" t="s">
        <v>131</v>
      </c>
      <c r="Q172">
        <v>5</v>
      </c>
      <c r="T172" t="s">
        <v>372</v>
      </c>
      <c r="Y172" t="s">
        <v>161</v>
      </c>
      <c r="Z172" t="s">
        <v>135</v>
      </c>
      <c r="AA172" t="s">
        <v>161</v>
      </c>
      <c r="AB172" t="s">
        <v>136</v>
      </c>
      <c r="AC172">
        <v>1</v>
      </c>
      <c r="AF172" t="s">
        <v>137</v>
      </c>
      <c r="AG172">
        <v>7475</v>
      </c>
      <c r="AH172">
        <v>0.79300000000000004</v>
      </c>
      <c r="AI172">
        <v>298.62099999999998</v>
      </c>
      <c r="AJ172">
        <v>8.5999999999999993E-2</v>
      </c>
      <c r="AK172">
        <v>1</v>
      </c>
      <c r="AL172">
        <v>1</v>
      </c>
      <c r="AM172">
        <v>0</v>
      </c>
      <c r="AN172">
        <v>3.0000000000000001E-3</v>
      </c>
      <c r="AP172">
        <v>1E-3</v>
      </c>
      <c r="AQ172">
        <v>7.2999999999999995E-2</v>
      </c>
      <c r="AR172">
        <v>3.0000000000000001E-3</v>
      </c>
      <c r="AS172">
        <v>1E-3</v>
      </c>
      <c r="AW172">
        <v>1E-3</v>
      </c>
      <c r="AY172">
        <v>8.0000000000000002E-3</v>
      </c>
      <c r="BU172">
        <v>138.06232600000001</v>
      </c>
      <c r="BX172">
        <v>0</v>
      </c>
      <c r="BZ172">
        <v>1E-3</v>
      </c>
      <c r="CA172">
        <v>1E-3</v>
      </c>
      <c r="CB172">
        <v>0</v>
      </c>
      <c r="CC172">
        <v>0</v>
      </c>
      <c r="CD172">
        <v>0</v>
      </c>
      <c r="CE172">
        <v>0</v>
      </c>
      <c r="CF172">
        <v>0</v>
      </c>
      <c r="CG172">
        <v>0</v>
      </c>
      <c r="CH172">
        <v>0</v>
      </c>
      <c r="CI172">
        <v>0</v>
      </c>
      <c r="CJ172">
        <v>0</v>
      </c>
      <c r="CK172">
        <v>0</v>
      </c>
      <c r="CL172">
        <v>0</v>
      </c>
      <c r="CM172">
        <v>0</v>
      </c>
      <c r="CN172">
        <v>0</v>
      </c>
      <c r="CO172">
        <v>0</v>
      </c>
      <c r="CP172">
        <v>0</v>
      </c>
      <c r="CQ172">
        <v>0</v>
      </c>
      <c r="CR172">
        <v>0</v>
      </c>
      <c r="CS172">
        <v>0</v>
      </c>
      <c r="CT172" t="s">
        <v>138</v>
      </c>
      <c r="CW172">
        <v>9.3401999999999999E-2</v>
      </c>
      <c r="CX172">
        <v>4.4833999999999999E-2</v>
      </c>
      <c r="CY172">
        <v>6.0711820000000003</v>
      </c>
      <c r="CZ172">
        <v>1.4944440000000001</v>
      </c>
      <c r="DA172">
        <v>0.29888900000000002</v>
      </c>
      <c r="DL172" t="s">
        <v>246</v>
      </c>
      <c r="DM172">
        <v>50.65</v>
      </c>
      <c r="DN172">
        <v>13.55</v>
      </c>
      <c r="DO172" t="s">
        <v>247</v>
      </c>
      <c r="DP172" t="s">
        <v>248</v>
      </c>
    </row>
    <row r="173" spans="1:120" x14ac:dyDescent="0.2">
      <c r="A173">
        <v>2003</v>
      </c>
      <c r="C173">
        <v>790840401</v>
      </c>
      <c r="E173">
        <v>69</v>
      </c>
      <c r="F173">
        <v>50</v>
      </c>
      <c r="G173" t="s">
        <v>239</v>
      </c>
      <c r="H173" t="s">
        <v>240</v>
      </c>
      <c r="I173" t="s">
        <v>241</v>
      </c>
      <c r="J173" t="s">
        <v>242</v>
      </c>
      <c r="K173" t="s">
        <v>161</v>
      </c>
      <c r="L173" t="s">
        <v>125</v>
      </c>
      <c r="M173" t="s">
        <v>126</v>
      </c>
      <c r="N173" t="s">
        <v>161</v>
      </c>
      <c r="O173" t="s">
        <v>131</v>
      </c>
      <c r="Q173">
        <v>7</v>
      </c>
      <c r="T173" t="s">
        <v>373</v>
      </c>
      <c r="Y173" t="s">
        <v>161</v>
      </c>
      <c r="Z173" t="s">
        <v>135</v>
      </c>
      <c r="AA173" t="s">
        <v>161</v>
      </c>
      <c r="AB173" t="s">
        <v>136</v>
      </c>
      <c r="AC173">
        <v>1</v>
      </c>
      <c r="AF173" t="s">
        <v>137</v>
      </c>
      <c r="AG173">
        <v>6482</v>
      </c>
      <c r="AH173">
        <v>3.2610000000000001</v>
      </c>
      <c r="AI173">
        <v>298.62099999999998</v>
      </c>
      <c r="AJ173">
        <v>2.927</v>
      </c>
      <c r="AK173">
        <v>1</v>
      </c>
      <c r="AL173">
        <v>1</v>
      </c>
      <c r="AM173">
        <v>0</v>
      </c>
      <c r="AN173">
        <v>0.10199999999999999</v>
      </c>
      <c r="AP173">
        <v>3.2000000000000001E-2</v>
      </c>
      <c r="AQ173">
        <v>2.5670000000000002</v>
      </c>
      <c r="AR173">
        <v>0.10199999999999999</v>
      </c>
      <c r="AS173">
        <v>3.1E-2</v>
      </c>
      <c r="AW173">
        <v>3.2000000000000001E-2</v>
      </c>
      <c r="AY173">
        <v>0.19500000000000001</v>
      </c>
      <c r="BU173">
        <v>286.86307799999997</v>
      </c>
      <c r="BX173">
        <v>0</v>
      </c>
      <c r="BZ173">
        <v>3.2000000000000001E-2</v>
      </c>
      <c r="CA173">
        <v>3.2000000000000001E-2</v>
      </c>
      <c r="CB173">
        <v>0</v>
      </c>
      <c r="CC173">
        <v>0</v>
      </c>
      <c r="CD173">
        <v>0</v>
      </c>
      <c r="CE173">
        <v>0</v>
      </c>
      <c r="CF173">
        <v>0</v>
      </c>
      <c r="CG173">
        <v>0</v>
      </c>
      <c r="CH173">
        <v>0</v>
      </c>
      <c r="CI173">
        <v>0</v>
      </c>
      <c r="CJ173">
        <v>0</v>
      </c>
      <c r="CK173">
        <v>0</v>
      </c>
      <c r="CL173">
        <v>0</v>
      </c>
      <c r="CM173">
        <v>0</v>
      </c>
      <c r="CN173">
        <v>0</v>
      </c>
      <c r="CO173">
        <v>0</v>
      </c>
      <c r="CP173">
        <v>0</v>
      </c>
      <c r="CQ173">
        <v>0</v>
      </c>
      <c r="CR173">
        <v>0</v>
      </c>
      <c r="CS173">
        <v>0</v>
      </c>
      <c r="CT173" t="s">
        <v>138</v>
      </c>
      <c r="CW173">
        <v>0.16849500000000001</v>
      </c>
      <c r="CX173">
        <v>8.0878000000000005E-2</v>
      </c>
      <c r="CY173">
        <v>10.952188</v>
      </c>
      <c r="CZ173">
        <v>2.6959230000000001</v>
      </c>
      <c r="DA173">
        <v>0.53918500000000003</v>
      </c>
      <c r="DL173" t="s">
        <v>246</v>
      </c>
      <c r="DM173">
        <v>50.65</v>
      </c>
      <c r="DN173">
        <v>13.55</v>
      </c>
      <c r="DO173" t="s">
        <v>247</v>
      </c>
      <c r="DP173" t="s">
        <v>248</v>
      </c>
    </row>
    <row r="174" spans="1:120" x14ac:dyDescent="0.2">
      <c r="A174">
        <v>2003</v>
      </c>
      <c r="C174">
        <v>790840401</v>
      </c>
      <c r="E174">
        <v>69</v>
      </c>
      <c r="F174">
        <v>50</v>
      </c>
      <c r="G174" t="s">
        <v>239</v>
      </c>
      <c r="H174" t="s">
        <v>240</v>
      </c>
      <c r="I174" t="s">
        <v>241</v>
      </c>
      <c r="J174" t="s">
        <v>242</v>
      </c>
      <c r="K174" t="s">
        <v>161</v>
      </c>
      <c r="L174" t="s">
        <v>125</v>
      </c>
      <c r="M174" t="s">
        <v>126</v>
      </c>
      <c r="N174" t="s">
        <v>161</v>
      </c>
      <c r="O174" t="s">
        <v>131</v>
      </c>
      <c r="Q174">
        <v>13</v>
      </c>
      <c r="T174" t="s">
        <v>374</v>
      </c>
      <c r="Y174" t="s">
        <v>161</v>
      </c>
      <c r="Z174" t="s">
        <v>135</v>
      </c>
      <c r="AA174" t="s">
        <v>161</v>
      </c>
      <c r="AB174" t="s">
        <v>136</v>
      </c>
      <c r="AC174">
        <v>1</v>
      </c>
      <c r="AF174" t="s">
        <v>375</v>
      </c>
      <c r="AG174">
        <v>0</v>
      </c>
      <c r="AH174">
        <v>4.3479999999999999</v>
      </c>
      <c r="AI174">
        <v>298.62099999999998</v>
      </c>
      <c r="AK174">
        <v>0</v>
      </c>
      <c r="AL174">
        <v>0</v>
      </c>
      <c r="AM174">
        <v>0</v>
      </c>
      <c r="BX174">
        <v>0</v>
      </c>
      <c r="CB174">
        <v>0</v>
      </c>
      <c r="CC174">
        <v>0</v>
      </c>
      <c r="CD174">
        <v>0</v>
      </c>
      <c r="CE174">
        <v>0</v>
      </c>
      <c r="CF174">
        <v>0</v>
      </c>
      <c r="CG174">
        <v>0</v>
      </c>
      <c r="CH174">
        <v>0</v>
      </c>
      <c r="CI174">
        <v>0</v>
      </c>
      <c r="CJ174">
        <v>0</v>
      </c>
      <c r="CK174">
        <v>0</v>
      </c>
      <c r="CL174">
        <v>0</v>
      </c>
      <c r="CM174">
        <v>0</v>
      </c>
      <c r="CN174">
        <v>0</v>
      </c>
      <c r="CO174">
        <v>0</v>
      </c>
      <c r="CP174">
        <v>0</v>
      </c>
      <c r="CQ174">
        <v>0</v>
      </c>
      <c r="CR174">
        <v>0</v>
      </c>
      <c r="CS174">
        <v>0</v>
      </c>
      <c r="CT174" t="s">
        <v>138</v>
      </c>
      <c r="DL174" t="s">
        <v>246</v>
      </c>
      <c r="DM174">
        <v>50.65</v>
      </c>
      <c r="DN174">
        <v>13.55</v>
      </c>
      <c r="DO174" t="s">
        <v>247</v>
      </c>
      <c r="DP174" t="s">
        <v>248</v>
      </c>
    </row>
    <row r="175" spans="1:120" x14ac:dyDescent="0.2">
      <c r="A175">
        <v>2003</v>
      </c>
      <c r="C175">
        <v>790840401</v>
      </c>
      <c r="E175">
        <v>69</v>
      </c>
      <c r="F175">
        <v>50</v>
      </c>
      <c r="G175" t="s">
        <v>239</v>
      </c>
      <c r="H175" t="s">
        <v>240</v>
      </c>
      <c r="I175" t="s">
        <v>241</v>
      </c>
      <c r="J175" t="s">
        <v>242</v>
      </c>
      <c r="K175" t="s">
        <v>161</v>
      </c>
      <c r="L175" t="s">
        <v>125</v>
      </c>
      <c r="M175" t="s">
        <v>126</v>
      </c>
      <c r="N175" t="s">
        <v>161</v>
      </c>
      <c r="O175" t="s">
        <v>131</v>
      </c>
      <c r="Q175">
        <v>2</v>
      </c>
      <c r="T175" t="s">
        <v>376</v>
      </c>
      <c r="Y175" t="s">
        <v>161</v>
      </c>
      <c r="Z175" t="s">
        <v>135</v>
      </c>
      <c r="AA175" t="s">
        <v>161</v>
      </c>
      <c r="AB175" t="s">
        <v>136</v>
      </c>
      <c r="AC175">
        <v>1</v>
      </c>
      <c r="AF175" t="s">
        <v>137</v>
      </c>
      <c r="AG175">
        <v>8685</v>
      </c>
      <c r="AH175">
        <v>11.957000000000001</v>
      </c>
      <c r="AI175">
        <v>298.62099999999998</v>
      </c>
      <c r="AJ175">
        <v>3.0680000000000001</v>
      </c>
      <c r="AK175">
        <v>1</v>
      </c>
      <c r="AL175">
        <v>1</v>
      </c>
      <c r="AM175">
        <v>0</v>
      </c>
      <c r="AN175">
        <v>0.107</v>
      </c>
      <c r="AP175">
        <v>2.8000000000000001E-2</v>
      </c>
      <c r="AQ175">
        <v>2.6259999999999999</v>
      </c>
      <c r="AR175">
        <v>0.107</v>
      </c>
      <c r="AS175">
        <v>5.0999999999999997E-2</v>
      </c>
      <c r="AW175">
        <v>2.8000000000000001E-2</v>
      </c>
      <c r="AY175">
        <v>0.25600000000000001</v>
      </c>
      <c r="BS175">
        <v>274.377252</v>
      </c>
      <c r="BU175">
        <v>1779.718619</v>
      </c>
      <c r="BX175">
        <v>0</v>
      </c>
      <c r="BZ175">
        <v>2.8000000000000001E-2</v>
      </c>
      <c r="CA175">
        <v>2.8000000000000001E-2</v>
      </c>
      <c r="CB175">
        <v>0</v>
      </c>
      <c r="CC175">
        <v>0</v>
      </c>
      <c r="CD175">
        <v>0</v>
      </c>
      <c r="CE175">
        <v>0</v>
      </c>
      <c r="CF175">
        <v>0</v>
      </c>
      <c r="CG175">
        <v>0</v>
      </c>
      <c r="CH175">
        <v>0</v>
      </c>
      <c r="CI175">
        <v>0</v>
      </c>
      <c r="CJ175">
        <v>0</v>
      </c>
      <c r="CK175">
        <v>0</v>
      </c>
      <c r="CL175">
        <v>0</v>
      </c>
      <c r="CM175">
        <v>0</v>
      </c>
      <c r="CN175">
        <v>0</v>
      </c>
      <c r="CO175">
        <v>0</v>
      </c>
      <c r="CP175">
        <v>0</v>
      </c>
      <c r="CQ175">
        <v>0</v>
      </c>
      <c r="CR175">
        <v>0</v>
      </c>
      <c r="CS175">
        <v>0</v>
      </c>
      <c r="CT175" t="s">
        <v>138</v>
      </c>
      <c r="CW175">
        <v>15.519557000000001</v>
      </c>
      <c r="CX175">
        <v>27.04795</v>
      </c>
      <c r="CY175">
        <v>260.646998</v>
      </c>
      <c r="CZ175">
        <v>24.131989000000001</v>
      </c>
      <c r="DA175">
        <v>4.0377559999999999</v>
      </c>
      <c r="DL175" t="s">
        <v>246</v>
      </c>
      <c r="DM175">
        <v>50.65</v>
      </c>
      <c r="DN175">
        <v>13.55</v>
      </c>
      <c r="DO175" t="s">
        <v>247</v>
      </c>
      <c r="DP175" t="s">
        <v>248</v>
      </c>
    </row>
    <row r="176" spans="1:120" x14ac:dyDescent="0.2">
      <c r="A176">
        <v>2003</v>
      </c>
      <c r="C176">
        <v>790840401</v>
      </c>
      <c r="E176">
        <v>69</v>
      </c>
      <c r="F176">
        <v>50</v>
      </c>
      <c r="G176" t="s">
        <v>239</v>
      </c>
      <c r="H176" t="s">
        <v>240</v>
      </c>
      <c r="I176" t="s">
        <v>241</v>
      </c>
      <c r="J176" t="s">
        <v>242</v>
      </c>
      <c r="K176" t="s">
        <v>161</v>
      </c>
      <c r="L176" t="s">
        <v>125</v>
      </c>
      <c r="M176" t="s">
        <v>126</v>
      </c>
      <c r="N176" t="s">
        <v>161</v>
      </c>
      <c r="O176" t="s">
        <v>131</v>
      </c>
      <c r="Q176">
        <v>4</v>
      </c>
      <c r="T176" t="s">
        <v>377</v>
      </c>
      <c r="Y176" t="s">
        <v>161</v>
      </c>
      <c r="Z176" t="s">
        <v>135</v>
      </c>
      <c r="AA176" t="s">
        <v>161</v>
      </c>
      <c r="AB176" t="s">
        <v>136</v>
      </c>
      <c r="AC176">
        <v>1</v>
      </c>
      <c r="AF176" t="s">
        <v>316</v>
      </c>
      <c r="AG176">
        <v>7914</v>
      </c>
      <c r="AH176">
        <v>53.261000000000003</v>
      </c>
      <c r="AI176">
        <v>298.62099999999998</v>
      </c>
      <c r="AJ176">
        <v>62.521999999999998</v>
      </c>
      <c r="AK176">
        <v>1</v>
      </c>
      <c r="AL176">
        <v>1</v>
      </c>
      <c r="AM176">
        <v>0</v>
      </c>
      <c r="AN176">
        <v>0.32200000000000001</v>
      </c>
      <c r="AP176">
        <v>0.41899999999999998</v>
      </c>
      <c r="AQ176">
        <v>53.893999999999998</v>
      </c>
      <c r="AR176">
        <v>0.32200000000000001</v>
      </c>
      <c r="AS176">
        <v>5.0640000000000001</v>
      </c>
      <c r="AW176">
        <v>0.41899999999999998</v>
      </c>
      <c r="AY176">
        <v>2.823</v>
      </c>
      <c r="BU176">
        <v>270.24402400000002</v>
      </c>
      <c r="BX176">
        <v>0</v>
      </c>
      <c r="BZ176">
        <v>0.41899999999999998</v>
      </c>
      <c r="CA176">
        <v>0.41899999999999998</v>
      </c>
      <c r="CB176">
        <v>0</v>
      </c>
      <c r="CC176">
        <v>0</v>
      </c>
      <c r="CD176">
        <v>0</v>
      </c>
      <c r="CE176">
        <v>0</v>
      </c>
      <c r="CF176">
        <v>0</v>
      </c>
      <c r="CG176">
        <v>0</v>
      </c>
      <c r="CH176">
        <v>0</v>
      </c>
      <c r="CI176">
        <v>0</v>
      </c>
      <c r="CJ176">
        <v>0</v>
      </c>
      <c r="CK176">
        <v>0</v>
      </c>
      <c r="CL176">
        <v>0</v>
      </c>
      <c r="CM176">
        <v>0</v>
      </c>
      <c r="CN176">
        <v>0</v>
      </c>
      <c r="CO176">
        <v>0</v>
      </c>
      <c r="CP176">
        <v>0</v>
      </c>
      <c r="CQ176">
        <v>0</v>
      </c>
      <c r="CR176">
        <v>0</v>
      </c>
      <c r="CS176">
        <v>0</v>
      </c>
      <c r="CT176" t="s">
        <v>138</v>
      </c>
      <c r="CW176">
        <v>0.26178099999999999</v>
      </c>
      <c r="CX176">
        <v>0.12565399999999999</v>
      </c>
      <c r="CY176">
        <v>43.193798999999999</v>
      </c>
      <c r="CZ176">
        <v>3.5340389999999999</v>
      </c>
      <c r="DA176">
        <v>0.314137</v>
      </c>
      <c r="DL176" t="s">
        <v>246</v>
      </c>
      <c r="DM176">
        <v>50.65</v>
      </c>
      <c r="DN176">
        <v>13.55</v>
      </c>
      <c r="DO176" t="s">
        <v>247</v>
      </c>
      <c r="DP176" t="s">
        <v>248</v>
      </c>
    </row>
    <row r="177" spans="1:120" x14ac:dyDescent="0.2">
      <c r="A177">
        <v>2003</v>
      </c>
      <c r="C177">
        <v>790840401</v>
      </c>
      <c r="E177">
        <v>69</v>
      </c>
      <c r="F177">
        <v>50</v>
      </c>
      <c r="G177" t="s">
        <v>239</v>
      </c>
      <c r="H177" t="s">
        <v>240</v>
      </c>
      <c r="I177" t="s">
        <v>241</v>
      </c>
      <c r="J177" t="s">
        <v>242</v>
      </c>
      <c r="K177" t="s">
        <v>161</v>
      </c>
      <c r="L177" t="s">
        <v>125</v>
      </c>
      <c r="M177" t="s">
        <v>126</v>
      </c>
      <c r="N177" t="s">
        <v>161</v>
      </c>
      <c r="O177" t="s">
        <v>131</v>
      </c>
      <c r="Q177">
        <v>15</v>
      </c>
      <c r="T177" t="s">
        <v>378</v>
      </c>
      <c r="Y177" t="s">
        <v>161</v>
      </c>
      <c r="Z177" t="s">
        <v>135</v>
      </c>
      <c r="AA177" t="s">
        <v>161</v>
      </c>
      <c r="AB177" t="s">
        <v>136</v>
      </c>
      <c r="AC177">
        <v>1</v>
      </c>
      <c r="AF177" t="s">
        <v>137</v>
      </c>
      <c r="AG177">
        <v>7766</v>
      </c>
      <c r="AH177">
        <v>23.913</v>
      </c>
      <c r="AI177">
        <v>298.62099999999998</v>
      </c>
      <c r="AJ177">
        <v>28.052</v>
      </c>
      <c r="AK177">
        <v>1</v>
      </c>
      <c r="AL177">
        <v>1</v>
      </c>
      <c r="AM177">
        <v>0</v>
      </c>
      <c r="AN177">
        <v>0.45500000000000002</v>
      </c>
      <c r="AP177">
        <v>0.38</v>
      </c>
      <c r="AQ177">
        <v>24.721</v>
      </c>
      <c r="AR177">
        <v>0.45500000000000002</v>
      </c>
      <c r="AS177">
        <v>1.4530000000000001</v>
      </c>
      <c r="AW177">
        <v>0.38</v>
      </c>
      <c r="AY177">
        <v>1.0429999999999999</v>
      </c>
      <c r="BX177">
        <v>0</v>
      </c>
      <c r="BZ177">
        <v>0.20899999999999999</v>
      </c>
      <c r="CA177">
        <v>0.32300000000000001</v>
      </c>
      <c r="CB177">
        <v>0</v>
      </c>
      <c r="CC177">
        <v>0</v>
      </c>
      <c r="CD177">
        <v>0</v>
      </c>
      <c r="CE177">
        <v>0</v>
      </c>
      <c r="CF177">
        <v>0</v>
      </c>
      <c r="CG177">
        <v>0</v>
      </c>
      <c r="CH177">
        <v>0</v>
      </c>
      <c r="CI177">
        <v>0</v>
      </c>
      <c r="CJ177">
        <v>0</v>
      </c>
      <c r="CK177">
        <v>0</v>
      </c>
      <c r="CL177">
        <v>0</v>
      </c>
      <c r="CM177">
        <v>0</v>
      </c>
      <c r="CN177">
        <v>0</v>
      </c>
      <c r="CO177">
        <v>0</v>
      </c>
      <c r="CP177">
        <v>0</v>
      </c>
      <c r="CQ177">
        <v>0</v>
      </c>
      <c r="CR177">
        <v>0</v>
      </c>
      <c r="CS177">
        <v>0</v>
      </c>
      <c r="CT177" t="s">
        <v>138</v>
      </c>
      <c r="DL177" t="s">
        <v>246</v>
      </c>
      <c r="DM177">
        <v>50.65</v>
      </c>
      <c r="DN177">
        <v>13.55</v>
      </c>
      <c r="DO177" t="s">
        <v>247</v>
      </c>
      <c r="DP177" t="s">
        <v>248</v>
      </c>
    </row>
    <row r="178" spans="1:120" x14ac:dyDescent="0.2">
      <c r="A178">
        <v>2003</v>
      </c>
      <c r="C178">
        <v>790840401</v>
      </c>
      <c r="E178">
        <v>69</v>
      </c>
      <c r="F178">
        <v>50</v>
      </c>
      <c r="G178" t="s">
        <v>239</v>
      </c>
      <c r="H178" t="s">
        <v>240</v>
      </c>
      <c r="I178" t="s">
        <v>241</v>
      </c>
      <c r="J178" t="s">
        <v>242</v>
      </c>
      <c r="K178" t="s">
        <v>161</v>
      </c>
      <c r="L178" t="s">
        <v>125</v>
      </c>
      <c r="M178" t="s">
        <v>126</v>
      </c>
      <c r="N178" t="s">
        <v>161</v>
      </c>
      <c r="O178" t="s">
        <v>131</v>
      </c>
      <c r="Q178">
        <v>12</v>
      </c>
      <c r="T178" t="s">
        <v>379</v>
      </c>
      <c r="Y178" t="s">
        <v>161</v>
      </c>
      <c r="Z178" t="s">
        <v>135</v>
      </c>
      <c r="AA178" t="s">
        <v>161</v>
      </c>
      <c r="AB178" t="s">
        <v>136</v>
      </c>
      <c r="AC178">
        <v>1</v>
      </c>
      <c r="AF178" t="s">
        <v>137</v>
      </c>
      <c r="AG178">
        <v>7371</v>
      </c>
      <c r="AH178">
        <v>4.3479999999999999</v>
      </c>
      <c r="AI178">
        <v>298.62099999999998</v>
      </c>
      <c r="AJ178">
        <v>0.65700000000000003</v>
      </c>
      <c r="AK178">
        <v>1</v>
      </c>
      <c r="AL178">
        <v>1</v>
      </c>
      <c r="AM178">
        <v>0</v>
      </c>
      <c r="AN178">
        <v>0.13800000000000001</v>
      </c>
      <c r="AP178">
        <v>4.2999999999999997E-2</v>
      </c>
      <c r="AQ178">
        <v>4.228E-3</v>
      </c>
      <c r="AR178">
        <v>0.13800000000000001</v>
      </c>
      <c r="AS178">
        <v>0.33100000000000002</v>
      </c>
      <c r="AW178">
        <v>4.2999999999999997E-2</v>
      </c>
      <c r="AY178">
        <v>0.14099999999999999</v>
      </c>
      <c r="BX178">
        <v>0</v>
      </c>
      <c r="BZ178">
        <v>2.3650000000000001E-2</v>
      </c>
      <c r="CA178">
        <v>3.6549999999999999E-2</v>
      </c>
      <c r="CB178">
        <v>0</v>
      </c>
      <c r="CC178">
        <v>0</v>
      </c>
      <c r="CD178">
        <v>0</v>
      </c>
      <c r="CE178">
        <v>0</v>
      </c>
      <c r="CF178">
        <v>0</v>
      </c>
      <c r="CG178">
        <v>0</v>
      </c>
      <c r="CH178">
        <v>0</v>
      </c>
      <c r="CI178">
        <v>0</v>
      </c>
      <c r="CJ178">
        <v>0</v>
      </c>
      <c r="CK178">
        <v>0</v>
      </c>
      <c r="CL178">
        <v>0</v>
      </c>
      <c r="CM178">
        <v>0</v>
      </c>
      <c r="CN178">
        <v>0</v>
      </c>
      <c r="CO178">
        <v>0</v>
      </c>
      <c r="CP178">
        <v>0</v>
      </c>
      <c r="CQ178">
        <v>0</v>
      </c>
      <c r="CR178">
        <v>0</v>
      </c>
      <c r="CS178">
        <v>0</v>
      </c>
      <c r="CT178" t="s">
        <v>138</v>
      </c>
      <c r="DL178" t="s">
        <v>246</v>
      </c>
      <c r="DM178">
        <v>50.65</v>
      </c>
      <c r="DN178">
        <v>13.55</v>
      </c>
      <c r="DO178" t="s">
        <v>247</v>
      </c>
      <c r="DP178" t="s">
        <v>248</v>
      </c>
    </row>
    <row r="179" spans="1:120" x14ac:dyDescent="0.2">
      <c r="A179">
        <v>2003</v>
      </c>
      <c r="C179">
        <v>790840401</v>
      </c>
      <c r="E179">
        <v>69</v>
      </c>
      <c r="F179">
        <v>50</v>
      </c>
      <c r="G179" t="s">
        <v>239</v>
      </c>
      <c r="H179" t="s">
        <v>240</v>
      </c>
      <c r="I179" t="s">
        <v>241</v>
      </c>
      <c r="J179" t="s">
        <v>242</v>
      </c>
      <c r="K179" t="s">
        <v>161</v>
      </c>
      <c r="L179" t="s">
        <v>125</v>
      </c>
      <c r="M179" t="s">
        <v>126</v>
      </c>
      <c r="N179" t="s">
        <v>161</v>
      </c>
      <c r="O179" t="s">
        <v>131</v>
      </c>
      <c r="Q179">
        <v>16</v>
      </c>
      <c r="T179" t="s">
        <v>380</v>
      </c>
      <c r="Y179" t="s">
        <v>161</v>
      </c>
      <c r="Z179" t="s">
        <v>135</v>
      </c>
      <c r="AA179" t="s">
        <v>161</v>
      </c>
      <c r="AB179" t="s">
        <v>136</v>
      </c>
      <c r="AC179">
        <v>1</v>
      </c>
      <c r="AF179" t="s">
        <v>137</v>
      </c>
      <c r="AG179">
        <v>7081</v>
      </c>
      <c r="AH179">
        <v>25</v>
      </c>
      <c r="AI179">
        <v>298.62099999999998</v>
      </c>
      <c r="AJ179">
        <v>10.226000000000001</v>
      </c>
      <c r="AK179">
        <v>1</v>
      </c>
      <c r="AL179">
        <v>1</v>
      </c>
      <c r="AM179">
        <v>0</v>
      </c>
      <c r="AN179">
        <v>0.20200000000000001</v>
      </c>
      <c r="AP179">
        <v>0.16800000000000001</v>
      </c>
      <c r="AQ179">
        <v>9.4640000000000004</v>
      </c>
      <c r="AR179">
        <v>0.20200000000000001</v>
      </c>
      <c r="AS179">
        <v>0.23599999999999999</v>
      </c>
      <c r="AW179">
        <v>0.16800000000000001</v>
      </c>
      <c r="AY179">
        <v>0.156</v>
      </c>
      <c r="BX179">
        <v>0</v>
      </c>
      <c r="BZ179">
        <v>9.2399999999999996E-2</v>
      </c>
      <c r="CA179">
        <v>0.14280000000000001</v>
      </c>
      <c r="CB179">
        <v>0</v>
      </c>
      <c r="CC179">
        <v>0</v>
      </c>
      <c r="CD179">
        <v>0</v>
      </c>
      <c r="CE179">
        <v>0</v>
      </c>
      <c r="CF179">
        <v>0</v>
      </c>
      <c r="CG179">
        <v>0</v>
      </c>
      <c r="CH179">
        <v>0</v>
      </c>
      <c r="CI179">
        <v>0</v>
      </c>
      <c r="CJ179">
        <v>0</v>
      </c>
      <c r="CK179">
        <v>0</v>
      </c>
      <c r="CL179">
        <v>0</v>
      </c>
      <c r="CM179">
        <v>0</v>
      </c>
      <c r="CN179">
        <v>0</v>
      </c>
      <c r="CO179">
        <v>0</v>
      </c>
      <c r="CP179">
        <v>0</v>
      </c>
      <c r="CQ179">
        <v>0</v>
      </c>
      <c r="CR179">
        <v>0</v>
      </c>
      <c r="CS179">
        <v>0</v>
      </c>
      <c r="CT179" t="s">
        <v>138</v>
      </c>
      <c r="DL179" t="s">
        <v>246</v>
      </c>
      <c r="DM179">
        <v>50.65</v>
      </c>
      <c r="DN179">
        <v>13.55</v>
      </c>
      <c r="DO179" t="s">
        <v>247</v>
      </c>
      <c r="DP179" t="s">
        <v>248</v>
      </c>
    </row>
    <row r="180" spans="1:120" x14ac:dyDescent="0.2">
      <c r="A180">
        <v>2003</v>
      </c>
      <c r="C180">
        <v>790840401</v>
      </c>
      <c r="E180">
        <v>69</v>
      </c>
      <c r="F180">
        <v>50</v>
      </c>
      <c r="G180" t="s">
        <v>239</v>
      </c>
      <c r="H180" t="s">
        <v>240</v>
      </c>
      <c r="I180" t="s">
        <v>241</v>
      </c>
      <c r="J180" t="s">
        <v>242</v>
      </c>
      <c r="K180" t="s">
        <v>161</v>
      </c>
      <c r="L180" t="s">
        <v>125</v>
      </c>
      <c r="M180" t="s">
        <v>126</v>
      </c>
      <c r="N180" t="s">
        <v>161</v>
      </c>
      <c r="O180" t="s">
        <v>131</v>
      </c>
      <c r="Q180">
        <v>10</v>
      </c>
      <c r="T180" t="s">
        <v>381</v>
      </c>
      <c r="Y180" t="s">
        <v>161</v>
      </c>
      <c r="Z180" t="s">
        <v>135</v>
      </c>
      <c r="AA180" t="s">
        <v>161</v>
      </c>
      <c r="AB180" t="s">
        <v>136</v>
      </c>
      <c r="AC180">
        <v>1</v>
      </c>
      <c r="AF180" t="s">
        <v>137</v>
      </c>
      <c r="AG180">
        <v>0</v>
      </c>
      <c r="AH180">
        <v>7.609</v>
      </c>
      <c r="AI180">
        <v>298.62099999999998</v>
      </c>
      <c r="AK180">
        <v>0</v>
      </c>
      <c r="AL180">
        <v>0</v>
      </c>
      <c r="AM180">
        <v>0</v>
      </c>
      <c r="BX180">
        <v>0</v>
      </c>
      <c r="CB180">
        <v>0</v>
      </c>
      <c r="CC180">
        <v>0</v>
      </c>
      <c r="CD180">
        <v>0</v>
      </c>
      <c r="CE180">
        <v>0</v>
      </c>
      <c r="CF180">
        <v>0</v>
      </c>
      <c r="CG180">
        <v>0</v>
      </c>
      <c r="CH180">
        <v>0</v>
      </c>
      <c r="CI180">
        <v>0</v>
      </c>
      <c r="CJ180">
        <v>0</v>
      </c>
      <c r="CK180">
        <v>0</v>
      </c>
      <c r="CL180">
        <v>0</v>
      </c>
      <c r="CM180">
        <v>0</v>
      </c>
      <c r="CN180">
        <v>0</v>
      </c>
      <c r="CO180">
        <v>0</v>
      </c>
      <c r="CP180">
        <v>0</v>
      </c>
      <c r="CQ180">
        <v>0</v>
      </c>
      <c r="CR180">
        <v>0</v>
      </c>
      <c r="CS180">
        <v>0</v>
      </c>
      <c r="CT180" t="s">
        <v>138</v>
      </c>
      <c r="DL180" t="s">
        <v>246</v>
      </c>
      <c r="DM180">
        <v>50.65</v>
      </c>
      <c r="DN180">
        <v>13.55</v>
      </c>
      <c r="DO180" t="s">
        <v>247</v>
      </c>
      <c r="DP180" t="s">
        <v>248</v>
      </c>
    </row>
    <row r="181" spans="1:120" x14ac:dyDescent="0.2">
      <c r="A181">
        <v>2003</v>
      </c>
      <c r="C181">
        <v>790840401</v>
      </c>
      <c r="E181">
        <v>69</v>
      </c>
      <c r="F181">
        <v>50</v>
      </c>
      <c r="G181" t="s">
        <v>239</v>
      </c>
      <c r="H181" t="s">
        <v>240</v>
      </c>
      <c r="I181" t="s">
        <v>241</v>
      </c>
      <c r="J181" t="s">
        <v>242</v>
      </c>
      <c r="K181" t="s">
        <v>161</v>
      </c>
      <c r="L181" t="s">
        <v>125</v>
      </c>
      <c r="M181" t="s">
        <v>126</v>
      </c>
      <c r="N181" t="s">
        <v>161</v>
      </c>
      <c r="O181" t="s">
        <v>131</v>
      </c>
      <c r="Q181">
        <v>11</v>
      </c>
      <c r="T181" t="s">
        <v>382</v>
      </c>
      <c r="Y181" t="s">
        <v>161</v>
      </c>
      <c r="Z181" t="s">
        <v>135</v>
      </c>
      <c r="AA181" t="s">
        <v>161</v>
      </c>
      <c r="AB181" t="s">
        <v>136</v>
      </c>
      <c r="AC181">
        <v>1</v>
      </c>
      <c r="AF181" t="s">
        <v>137</v>
      </c>
      <c r="AG181">
        <v>7371</v>
      </c>
      <c r="AH181">
        <v>7.609</v>
      </c>
      <c r="AI181">
        <v>298.62099999999998</v>
      </c>
      <c r="AJ181">
        <v>0.83199999999999996</v>
      </c>
      <c r="AK181">
        <v>1</v>
      </c>
      <c r="AL181">
        <v>1</v>
      </c>
      <c r="AM181">
        <v>0</v>
      </c>
      <c r="AN181">
        <v>0.06</v>
      </c>
      <c r="AP181">
        <v>0.05</v>
      </c>
      <c r="AQ181">
        <v>0.57799999999999996</v>
      </c>
      <c r="AR181">
        <v>0.06</v>
      </c>
      <c r="AS181">
        <v>0.10199999999999999</v>
      </c>
      <c r="AW181">
        <v>0.05</v>
      </c>
      <c r="AY181">
        <v>4.2000000000000003E-2</v>
      </c>
      <c r="BX181">
        <v>0</v>
      </c>
      <c r="BZ181">
        <v>2.75E-2</v>
      </c>
      <c r="CA181">
        <v>4.2500000000000003E-2</v>
      </c>
      <c r="CB181">
        <v>0</v>
      </c>
      <c r="CC181">
        <v>0</v>
      </c>
      <c r="CD181">
        <v>0</v>
      </c>
      <c r="CE181">
        <v>0</v>
      </c>
      <c r="CF181">
        <v>0</v>
      </c>
      <c r="CG181">
        <v>0</v>
      </c>
      <c r="CH181">
        <v>0</v>
      </c>
      <c r="CI181">
        <v>0</v>
      </c>
      <c r="CJ181">
        <v>0</v>
      </c>
      <c r="CK181">
        <v>0</v>
      </c>
      <c r="CL181">
        <v>0</v>
      </c>
      <c r="CM181">
        <v>0</v>
      </c>
      <c r="CN181">
        <v>0</v>
      </c>
      <c r="CO181">
        <v>0</v>
      </c>
      <c r="CP181">
        <v>0</v>
      </c>
      <c r="CQ181">
        <v>0</v>
      </c>
      <c r="CR181">
        <v>0</v>
      </c>
      <c r="CS181">
        <v>0</v>
      </c>
      <c r="CT181" t="s">
        <v>138</v>
      </c>
      <c r="DL181" t="s">
        <v>246</v>
      </c>
      <c r="DM181">
        <v>50.65</v>
      </c>
      <c r="DN181">
        <v>13.55</v>
      </c>
      <c r="DO181" t="s">
        <v>247</v>
      </c>
      <c r="DP181" t="s">
        <v>248</v>
      </c>
    </row>
    <row r="182" spans="1:120" x14ac:dyDescent="0.2">
      <c r="A182">
        <v>2004</v>
      </c>
      <c r="C182">
        <v>790840401</v>
      </c>
      <c r="E182">
        <v>69</v>
      </c>
      <c r="F182">
        <v>50</v>
      </c>
      <c r="G182" t="s">
        <v>239</v>
      </c>
      <c r="H182" t="s">
        <v>240</v>
      </c>
      <c r="I182" t="s">
        <v>241</v>
      </c>
      <c r="J182" t="s">
        <v>242</v>
      </c>
      <c r="K182" t="s">
        <v>161</v>
      </c>
      <c r="L182" t="s">
        <v>125</v>
      </c>
      <c r="M182" t="s">
        <v>126</v>
      </c>
      <c r="N182" t="s">
        <v>161</v>
      </c>
      <c r="O182" t="s">
        <v>131</v>
      </c>
      <c r="Q182">
        <v>10</v>
      </c>
      <c r="T182" t="s">
        <v>381</v>
      </c>
      <c r="Y182" t="s">
        <v>161</v>
      </c>
      <c r="Z182" t="s">
        <v>135</v>
      </c>
      <c r="AA182" t="s">
        <v>161</v>
      </c>
      <c r="AB182" t="s">
        <v>136</v>
      </c>
      <c r="AC182">
        <v>1</v>
      </c>
      <c r="AF182" t="s">
        <v>137</v>
      </c>
      <c r="AG182">
        <v>0</v>
      </c>
      <c r="AH182">
        <v>7.609</v>
      </c>
      <c r="AI182">
        <v>296.12099999999998</v>
      </c>
      <c r="AK182">
        <v>0</v>
      </c>
      <c r="AL182">
        <v>0</v>
      </c>
      <c r="AM182">
        <v>0</v>
      </c>
      <c r="BX182">
        <v>0</v>
      </c>
      <c r="CB182">
        <v>0</v>
      </c>
      <c r="CC182">
        <v>0</v>
      </c>
      <c r="CD182">
        <v>0</v>
      </c>
      <c r="CE182">
        <v>0</v>
      </c>
      <c r="CF182">
        <v>0</v>
      </c>
      <c r="CG182">
        <v>0</v>
      </c>
      <c r="CH182">
        <v>0</v>
      </c>
      <c r="CI182">
        <v>0</v>
      </c>
      <c r="CJ182">
        <v>0</v>
      </c>
      <c r="CK182">
        <v>0</v>
      </c>
      <c r="CL182">
        <v>0</v>
      </c>
      <c r="CM182">
        <v>0</v>
      </c>
      <c r="CN182">
        <v>0</v>
      </c>
      <c r="CO182">
        <v>0</v>
      </c>
      <c r="CP182">
        <v>0</v>
      </c>
      <c r="CQ182">
        <v>0</v>
      </c>
      <c r="CR182">
        <v>0</v>
      </c>
      <c r="CS182">
        <v>0</v>
      </c>
      <c r="CT182" t="s">
        <v>138</v>
      </c>
      <c r="DL182" t="s">
        <v>246</v>
      </c>
      <c r="DM182">
        <v>50.65</v>
      </c>
      <c r="DN182">
        <v>13.55</v>
      </c>
      <c r="DO182" t="s">
        <v>247</v>
      </c>
      <c r="DP182" t="s">
        <v>248</v>
      </c>
    </row>
    <row r="183" spans="1:120" x14ac:dyDescent="0.2">
      <c r="A183">
        <v>2004</v>
      </c>
      <c r="C183">
        <v>790840401</v>
      </c>
      <c r="E183">
        <v>69</v>
      </c>
      <c r="F183">
        <v>50</v>
      </c>
      <c r="G183" t="s">
        <v>239</v>
      </c>
      <c r="H183" t="s">
        <v>240</v>
      </c>
      <c r="I183" t="s">
        <v>241</v>
      </c>
      <c r="J183" t="s">
        <v>242</v>
      </c>
      <c r="K183" t="s">
        <v>161</v>
      </c>
      <c r="L183" t="s">
        <v>125</v>
      </c>
      <c r="M183" t="s">
        <v>126</v>
      </c>
      <c r="N183" t="s">
        <v>161</v>
      </c>
      <c r="O183" t="s">
        <v>131</v>
      </c>
      <c r="Q183">
        <v>11</v>
      </c>
      <c r="T183" t="s">
        <v>382</v>
      </c>
      <c r="Y183" t="s">
        <v>161</v>
      </c>
      <c r="Z183" t="s">
        <v>135</v>
      </c>
      <c r="AA183" t="s">
        <v>161</v>
      </c>
      <c r="AB183" t="s">
        <v>136</v>
      </c>
      <c r="AC183">
        <v>1</v>
      </c>
      <c r="AF183" t="s">
        <v>137</v>
      </c>
      <c r="AG183">
        <v>7163</v>
      </c>
      <c r="AH183">
        <v>7.609</v>
      </c>
      <c r="AI183">
        <v>296.12099999999998</v>
      </c>
      <c r="AJ183">
        <v>5.8410000000000002</v>
      </c>
      <c r="AK183">
        <v>1</v>
      </c>
      <c r="AL183">
        <v>1</v>
      </c>
      <c r="AM183">
        <v>0</v>
      </c>
      <c r="AN183">
        <v>3.1E-2</v>
      </c>
      <c r="AP183">
        <v>2.5999999999999999E-2</v>
      </c>
      <c r="AQ183">
        <v>5.4219999999999997</v>
      </c>
      <c r="AR183">
        <v>3.1E-2</v>
      </c>
      <c r="AS183">
        <v>1.2E-2</v>
      </c>
      <c r="AW183">
        <v>2.5999999999999999E-2</v>
      </c>
      <c r="AY183">
        <v>0.34989999999999999</v>
      </c>
      <c r="BU183">
        <v>44.121989999999997</v>
      </c>
      <c r="BX183">
        <v>0</v>
      </c>
      <c r="BZ183">
        <v>2.5999999999999999E-2</v>
      </c>
      <c r="CA183">
        <v>2.5999999999999999E-2</v>
      </c>
      <c r="CB183">
        <v>0</v>
      </c>
      <c r="CC183">
        <v>0</v>
      </c>
      <c r="CD183">
        <v>0</v>
      </c>
      <c r="CE183">
        <v>0</v>
      </c>
      <c r="CF183">
        <v>0</v>
      </c>
      <c r="CG183">
        <v>0</v>
      </c>
      <c r="CH183">
        <v>0</v>
      </c>
      <c r="CI183">
        <v>0</v>
      </c>
      <c r="CJ183">
        <v>0</v>
      </c>
      <c r="CK183">
        <v>0</v>
      </c>
      <c r="CL183">
        <v>0</v>
      </c>
      <c r="CM183">
        <v>0</v>
      </c>
      <c r="CN183">
        <v>0</v>
      </c>
      <c r="CO183">
        <v>0</v>
      </c>
      <c r="CP183">
        <v>0</v>
      </c>
      <c r="CQ183">
        <v>0</v>
      </c>
      <c r="CR183">
        <v>0</v>
      </c>
      <c r="CS183">
        <v>0</v>
      </c>
      <c r="CT183" t="s">
        <v>138</v>
      </c>
      <c r="CW183">
        <v>2.5916000000000002E-2</v>
      </c>
      <c r="CX183">
        <v>1.244E-2</v>
      </c>
      <c r="CY183">
        <v>4.2761399999999998</v>
      </c>
      <c r="CZ183">
        <v>0.34986600000000001</v>
      </c>
      <c r="DA183">
        <v>3.1099000000000002E-2</v>
      </c>
      <c r="DL183" t="s">
        <v>246</v>
      </c>
      <c r="DM183">
        <v>50.65</v>
      </c>
      <c r="DN183">
        <v>13.55</v>
      </c>
      <c r="DO183" t="s">
        <v>247</v>
      </c>
      <c r="DP183" t="s">
        <v>248</v>
      </c>
    </row>
    <row r="184" spans="1:120" x14ac:dyDescent="0.2">
      <c r="A184">
        <v>2004</v>
      </c>
      <c r="C184">
        <v>790840401</v>
      </c>
      <c r="E184">
        <v>69</v>
      </c>
      <c r="F184">
        <v>50</v>
      </c>
      <c r="G184" t="s">
        <v>239</v>
      </c>
      <c r="H184" t="s">
        <v>240</v>
      </c>
      <c r="I184" t="s">
        <v>241</v>
      </c>
      <c r="J184" t="s">
        <v>242</v>
      </c>
      <c r="K184" t="s">
        <v>161</v>
      </c>
      <c r="L184" t="s">
        <v>125</v>
      </c>
      <c r="M184" t="s">
        <v>126</v>
      </c>
      <c r="N184" t="s">
        <v>161</v>
      </c>
      <c r="O184" t="s">
        <v>131</v>
      </c>
      <c r="Q184">
        <v>3</v>
      </c>
      <c r="T184" t="s">
        <v>371</v>
      </c>
      <c r="Y184" t="s">
        <v>161</v>
      </c>
      <c r="Z184" t="s">
        <v>135</v>
      </c>
      <c r="AA184" t="s">
        <v>161</v>
      </c>
      <c r="AB184" t="s">
        <v>136</v>
      </c>
      <c r="AC184">
        <v>1</v>
      </c>
      <c r="AF184" t="s">
        <v>316</v>
      </c>
      <c r="AG184">
        <v>8784</v>
      </c>
      <c r="AH184">
        <v>72.825999999999993</v>
      </c>
      <c r="AI184">
        <v>296.12099999999998</v>
      </c>
      <c r="AJ184">
        <v>200.417</v>
      </c>
      <c r="AK184">
        <v>1</v>
      </c>
      <c r="AL184">
        <v>1</v>
      </c>
      <c r="AM184">
        <v>0</v>
      </c>
      <c r="AN184">
        <v>0.79800000000000004</v>
      </c>
      <c r="AP184">
        <v>1.869</v>
      </c>
      <c r="AQ184">
        <v>172.72200000000001</v>
      </c>
      <c r="AR184">
        <v>0.79800000000000004</v>
      </c>
      <c r="AS184">
        <v>19.702000000000002</v>
      </c>
      <c r="AW184">
        <v>1.869</v>
      </c>
      <c r="AY184">
        <v>5.3259999999999996</v>
      </c>
      <c r="BS184">
        <v>3.36456</v>
      </c>
      <c r="BU184">
        <v>1682.7320185000001</v>
      </c>
      <c r="BX184">
        <v>0</v>
      </c>
      <c r="BZ184">
        <v>1.869</v>
      </c>
      <c r="CA184">
        <v>1.869</v>
      </c>
      <c r="CB184">
        <v>0</v>
      </c>
      <c r="CC184">
        <v>0</v>
      </c>
      <c r="CD184">
        <v>0</v>
      </c>
      <c r="CE184">
        <v>0</v>
      </c>
      <c r="CF184">
        <v>0</v>
      </c>
      <c r="CG184">
        <v>0</v>
      </c>
      <c r="CH184">
        <v>0</v>
      </c>
      <c r="CI184">
        <v>0</v>
      </c>
      <c r="CJ184">
        <v>0</v>
      </c>
      <c r="CK184">
        <v>0</v>
      </c>
      <c r="CL184">
        <v>0</v>
      </c>
      <c r="CM184">
        <v>0</v>
      </c>
      <c r="CN184">
        <v>0</v>
      </c>
      <c r="CO184">
        <v>0</v>
      </c>
      <c r="CP184">
        <v>0</v>
      </c>
      <c r="CQ184">
        <v>0</v>
      </c>
      <c r="CR184">
        <v>0</v>
      </c>
      <c r="CS184">
        <v>0</v>
      </c>
      <c r="CT184" t="s">
        <v>138</v>
      </c>
      <c r="CW184">
        <v>1.5073749999999999</v>
      </c>
      <c r="CX184">
        <v>0.96174800000000005</v>
      </c>
      <c r="CY184">
        <v>280.924914</v>
      </c>
      <c r="CZ184">
        <v>18.096373</v>
      </c>
      <c r="DA184">
        <v>1.6315710000000001</v>
      </c>
      <c r="DL184" t="s">
        <v>246</v>
      </c>
      <c r="DM184">
        <v>50.65</v>
      </c>
      <c r="DN184">
        <v>13.55</v>
      </c>
      <c r="DO184" t="s">
        <v>247</v>
      </c>
      <c r="DP184" t="s">
        <v>248</v>
      </c>
    </row>
    <row r="185" spans="1:120" x14ac:dyDescent="0.2">
      <c r="A185">
        <v>2004</v>
      </c>
      <c r="C185">
        <v>790840401</v>
      </c>
      <c r="E185">
        <v>69</v>
      </c>
      <c r="F185">
        <v>50</v>
      </c>
      <c r="G185" t="s">
        <v>239</v>
      </c>
      <c r="H185" t="s">
        <v>240</v>
      </c>
      <c r="I185" t="s">
        <v>241</v>
      </c>
      <c r="J185" t="s">
        <v>242</v>
      </c>
      <c r="K185" t="s">
        <v>161</v>
      </c>
      <c r="L185" t="s">
        <v>125</v>
      </c>
      <c r="M185" t="s">
        <v>126</v>
      </c>
      <c r="N185" t="s">
        <v>161</v>
      </c>
      <c r="O185" t="s">
        <v>131</v>
      </c>
      <c r="Q185">
        <v>1</v>
      </c>
      <c r="T185" t="s">
        <v>370</v>
      </c>
      <c r="Y185" t="s">
        <v>161</v>
      </c>
      <c r="Z185" t="s">
        <v>135</v>
      </c>
      <c r="AA185" t="s">
        <v>161</v>
      </c>
      <c r="AB185" t="s">
        <v>136</v>
      </c>
      <c r="AC185">
        <v>1</v>
      </c>
      <c r="AF185" t="s">
        <v>137</v>
      </c>
      <c r="AG185">
        <v>6850</v>
      </c>
      <c r="AH185">
        <v>23.913</v>
      </c>
      <c r="AI185">
        <v>296.12099999999998</v>
      </c>
      <c r="AJ185">
        <v>0.85299999999999998</v>
      </c>
      <c r="AK185">
        <v>1</v>
      </c>
      <c r="AL185">
        <v>1</v>
      </c>
      <c r="AM185">
        <v>0</v>
      </c>
      <c r="AN185">
        <v>0.183</v>
      </c>
      <c r="AP185">
        <v>2.1999999999999999E-2</v>
      </c>
      <c r="AQ185">
        <v>0.55900000000000005</v>
      </c>
      <c r="AR185">
        <v>0.183</v>
      </c>
      <c r="AW185">
        <v>2.1999999999999999E-2</v>
      </c>
      <c r="AY185">
        <v>8.8999999999999996E-2</v>
      </c>
      <c r="BU185">
        <v>192.19971799999999</v>
      </c>
      <c r="BX185">
        <v>0</v>
      </c>
      <c r="BZ185">
        <v>2.1999999999999999E-2</v>
      </c>
      <c r="CA185">
        <v>2.1999999999999999E-2</v>
      </c>
      <c r="CB185">
        <v>0</v>
      </c>
      <c r="CC185">
        <v>0</v>
      </c>
      <c r="CD185">
        <v>0</v>
      </c>
      <c r="CE185">
        <v>0</v>
      </c>
      <c r="CF185">
        <v>0</v>
      </c>
      <c r="CG185">
        <v>0</v>
      </c>
      <c r="CH185">
        <v>0</v>
      </c>
      <c r="CI185">
        <v>0</v>
      </c>
      <c r="CJ185">
        <v>0</v>
      </c>
      <c r="CK185">
        <v>0</v>
      </c>
      <c r="CL185">
        <v>0</v>
      </c>
      <c r="CM185">
        <v>0</v>
      </c>
      <c r="CN185">
        <v>0</v>
      </c>
      <c r="CO185">
        <v>0</v>
      </c>
      <c r="CP185">
        <v>0</v>
      </c>
      <c r="CQ185">
        <v>0</v>
      </c>
      <c r="CR185">
        <v>0</v>
      </c>
      <c r="CS185">
        <v>0</v>
      </c>
      <c r="CT185" t="s">
        <v>138</v>
      </c>
      <c r="CW185">
        <v>0.15307699999999999</v>
      </c>
      <c r="CX185">
        <v>7.3478000000000002E-2</v>
      </c>
      <c r="CY185">
        <v>25.257771000000002</v>
      </c>
      <c r="CZ185">
        <v>2.0665450000000001</v>
      </c>
      <c r="DA185">
        <v>0.18369199999999999</v>
      </c>
      <c r="DL185" t="s">
        <v>246</v>
      </c>
      <c r="DM185">
        <v>50.65</v>
      </c>
      <c r="DN185">
        <v>13.55</v>
      </c>
      <c r="DO185" t="s">
        <v>247</v>
      </c>
      <c r="DP185" t="s">
        <v>248</v>
      </c>
    </row>
    <row r="186" spans="1:120" x14ac:dyDescent="0.2">
      <c r="A186">
        <v>2004</v>
      </c>
      <c r="C186">
        <v>790840401</v>
      </c>
      <c r="E186">
        <v>69</v>
      </c>
      <c r="F186">
        <v>50</v>
      </c>
      <c r="G186" t="s">
        <v>239</v>
      </c>
      <c r="H186" t="s">
        <v>240</v>
      </c>
      <c r="I186" t="s">
        <v>241</v>
      </c>
      <c r="J186" t="s">
        <v>242</v>
      </c>
      <c r="K186" t="s">
        <v>161</v>
      </c>
      <c r="L186" t="s">
        <v>125</v>
      </c>
      <c r="M186" t="s">
        <v>126</v>
      </c>
      <c r="N186" t="s">
        <v>161</v>
      </c>
      <c r="O186" t="s">
        <v>131</v>
      </c>
      <c r="Q186">
        <v>5</v>
      </c>
      <c r="T186" t="s">
        <v>372</v>
      </c>
      <c r="Y186" t="s">
        <v>161</v>
      </c>
      <c r="Z186" t="s">
        <v>135</v>
      </c>
      <c r="AA186" t="s">
        <v>161</v>
      </c>
      <c r="AB186" t="s">
        <v>136</v>
      </c>
      <c r="AC186">
        <v>1</v>
      </c>
      <c r="AF186" t="s">
        <v>137</v>
      </c>
      <c r="AG186">
        <v>8639</v>
      </c>
      <c r="AH186">
        <v>0.46700000000000003</v>
      </c>
      <c r="AI186">
        <v>296.12099999999998</v>
      </c>
      <c r="AJ186">
        <v>7.9000000000000001E-2</v>
      </c>
      <c r="AK186">
        <v>1</v>
      </c>
      <c r="AL186">
        <v>1</v>
      </c>
      <c r="AM186">
        <v>0</v>
      </c>
      <c r="AN186">
        <v>3.0000000000000001E-3</v>
      </c>
      <c r="AP186">
        <v>1E-3</v>
      </c>
      <c r="AQ186">
        <v>6.7000000000000004E-2</v>
      </c>
      <c r="AR186">
        <v>3.0000000000000001E-3</v>
      </c>
      <c r="AS186">
        <v>1E-3</v>
      </c>
      <c r="AW186">
        <v>1E-3</v>
      </c>
      <c r="AY186">
        <v>7.0000000000000001E-3</v>
      </c>
      <c r="BU186">
        <v>1.404903</v>
      </c>
      <c r="BX186">
        <v>0</v>
      </c>
      <c r="BZ186">
        <v>1E-3</v>
      </c>
      <c r="CA186">
        <v>1E-3</v>
      </c>
      <c r="CB186">
        <v>0</v>
      </c>
      <c r="CC186">
        <v>0</v>
      </c>
      <c r="CD186">
        <v>0</v>
      </c>
      <c r="CE186">
        <v>0</v>
      </c>
      <c r="CF186">
        <v>0</v>
      </c>
      <c r="CG186">
        <v>0</v>
      </c>
      <c r="CH186">
        <v>0</v>
      </c>
      <c r="CI186">
        <v>0</v>
      </c>
      <c r="CJ186">
        <v>0</v>
      </c>
      <c r="CK186">
        <v>0</v>
      </c>
      <c r="CL186">
        <v>0</v>
      </c>
      <c r="CM186">
        <v>0</v>
      </c>
      <c r="CN186">
        <v>0</v>
      </c>
      <c r="CO186">
        <v>0</v>
      </c>
      <c r="CP186">
        <v>0</v>
      </c>
      <c r="CQ186">
        <v>0</v>
      </c>
      <c r="CR186">
        <v>0</v>
      </c>
      <c r="CS186">
        <v>0</v>
      </c>
      <c r="CT186" t="s">
        <v>138</v>
      </c>
      <c r="CW186">
        <v>8.25E-4</v>
      </c>
      <c r="CX186">
        <v>3.9599999999999998E-4</v>
      </c>
      <c r="CY186">
        <v>5.3637999999999998E-2</v>
      </c>
      <c r="CZ186">
        <v>1.3202999999999999E-2</v>
      </c>
      <c r="DA186">
        <v>2.6410000000000001E-3</v>
      </c>
      <c r="DL186" t="s">
        <v>246</v>
      </c>
      <c r="DM186">
        <v>50.65</v>
      </c>
      <c r="DN186">
        <v>13.55</v>
      </c>
      <c r="DO186" t="s">
        <v>247</v>
      </c>
      <c r="DP186" t="s">
        <v>248</v>
      </c>
    </row>
    <row r="187" spans="1:120" x14ac:dyDescent="0.2">
      <c r="A187">
        <v>2004</v>
      </c>
      <c r="C187">
        <v>790840401</v>
      </c>
      <c r="E187">
        <v>69</v>
      </c>
      <c r="F187">
        <v>50</v>
      </c>
      <c r="G187" t="s">
        <v>239</v>
      </c>
      <c r="H187" t="s">
        <v>240</v>
      </c>
      <c r="I187" t="s">
        <v>241</v>
      </c>
      <c r="J187" t="s">
        <v>242</v>
      </c>
      <c r="K187" t="s">
        <v>161</v>
      </c>
      <c r="L187" t="s">
        <v>125</v>
      </c>
      <c r="M187" t="s">
        <v>126</v>
      </c>
      <c r="N187" t="s">
        <v>161</v>
      </c>
      <c r="O187" t="s">
        <v>131</v>
      </c>
      <c r="Q187">
        <v>7</v>
      </c>
      <c r="T187" t="s">
        <v>373</v>
      </c>
      <c r="Y187" t="s">
        <v>161</v>
      </c>
      <c r="Z187" t="s">
        <v>135</v>
      </c>
      <c r="AA187" t="s">
        <v>161</v>
      </c>
      <c r="AB187" t="s">
        <v>136</v>
      </c>
      <c r="AC187">
        <v>1</v>
      </c>
      <c r="AF187" t="s">
        <v>137</v>
      </c>
      <c r="AG187">
        <v>7186</v>
      </c>
      <c r="AH187">
        <v>3.2610000000000001</v>
      </c>
      <c r="AI187">
        <v>296.12099999999998</v>
      </c>
      <c r="AJ187">
        <v>3.0179999999999998</v>
      </c>
      <c r="AK187">
        <v>1</v>
      </c>
      <c r="AL187">
        <v>1</v>
      </c>
      <c r="AM187">
        <v>0</v>
      </c>
      <c r="AN187">
        <v>0.105</v>
      </c>
      <c r="AP187">
        <v>3.3000000000000002E-2</v>
      </c>
      <c r="AQ187">
        <v>2.6469999999999998</v>
      </c>
      <c r="AR187">
        <v>0.105</v>
      </c>
      <c r="AS187">
        <v>3.2000000000000001E-2</v>
      </c>
      <c r="AW187">
        <v>3.3000000000000002E-2</v>
      </c>
      <c r="AY187">
        <v>0.20100000000000001</v>
      </c>
      <c r="BU187">
        <v>56.106568500000002</v>
      </c>
      <c r="BX187">
        <v>0</v>
      </c>
      <c r="BZ187">
        <v>3.3000000000000002E-2</v>
      </c>
      <c r="CA187">
        <v>3.3000000000000002E-2</v>
      </c>
      <c r="CB187">
        <v>0</v>
      </c>
      <c r="CC187">
        <v>0</v>
      </c>
      <c r="CD187">
        <v>0</v>
      </c>
      <c r="CE187">
        <v>0</v>
      </c>
      <c r="CF187">
        <v>0</v>
      </c>
      <c r="CG187">
        <v>0</v>
      </c>
      <c r="CH187">
        <v>0</v>
      </c>
      <c r="CI187">
        <v>0</v>
      </c>
      <c r="CJ187">
        <v>0</v>
      </c>
      <c r="CK187">
        <v>0</v>
      </c>
      <c r="CL187">
        <v>0</v>
      </c>
      <c r="CM187">
        <v>0</v>
      </c>
      <c r="CN187">
        <v>0</v>
      </c>
      <c r="CO187">
        <v>0</v>
      </c>
      <c r="CP187">
        <v>0</v>
      </c>
      <c r="CQ187">
        <v>0</v>
      </c>
      <c r="CR187">
        <v>0</v>
      </c>
      <c r="CS187">
        <v>0</v>
      </c>
      <c r="CT187" t="s">
        <v>138</v>
      </c>
      <c r="CW187">
        <v>3.2954999999999998E-2</v>
      </c>
      <c r="CX187">
        <v>1.5819E-2</v>
      </c>
      <c r="CY187">
        <v>2.1421009999999998</v>
      </c>
      <c r="CZ187">
        <v>0.52728600000000003</v>
      </c>
      <c r="DA187">
        <v>0.105457</v>
      </c>
      <c r="DL187" t="s">
        <v>246</v>
      </c>
      <c r="DM187">
        <v>50.65</v>
      </c>
      <c r="DN187">
        <v>13.55</v>
      </c>
      <c r="DO187" t="s">
        <v>247</v>
      </c>
      <c r="DP187" t="s">
        <v>248</v>
      </c>
    </row>
    <row r="188" spans="1:120" x14ac:dyDescent="0.2">
      <c r="A188">
        <v>2004</v>
      </c>
      <c r="C188">
        <v>790840401</v>
      </c>
      <c r="E188">
        <v>69</v>
      </c>
      <c r="F188">
        <v>50</v>
      </c>
      <c r="G188" t="s">
        <v>239</v>
      </c>
      <c r="H188" t="s">
        <v>240</v>
      </c>
      <c r="I188" t="s">
        <v>241</v>
      </c>
      <c r="J188" t="s">
        <v>242</v>
      </c>
      <c r="K188" t="s">
        <v>161</v>
      </c>
      <c r="L188" t="s">
        <v>125</v>
      </c>
      <c r="M188" t="s">
        <v>126</v>
      </c>
      <c r="N188" t="s">
        <v>161</v>
      </c>
      <c r="O188" t="s">
        <v>131</v>
      </c>
      <c r="Q188">
        <v>13</v>
      </c>
      <c r="T188" t="s">
        <v>374</v>
      </c>
      <c r="Y188" t="s">
        <v>161</v>
      </c>
      <c r="Z188" t="s">
        <v>135</v>
      </c>
      <c r="AA188" t="s">
        <v>161</v>
      </c>
      <c r="AB188" t="s">
        <v>136</v>
      </c>
      <c r="AC188">
        <v>1</v>
      </c>
      <c r="AF188" t="s">
        <v>375</v>
      </c>
      <c r="AG188">
        <v>0</v>
      </c>
      <c r="AH188">
        <v>4.3479999999999999</v>
      </c>
      <c r="AI188">
        <v>296.12099999999998</v>
      </c>
      <c r="AK188">
        <v>0</v>
      </c>
      <c r="AL188">
        <v>0</v>
      </c>
      <c r="AM188">
        <v>0</v>
      </c>
      <c r="BX188">
        <v>0</v>
      </c>
      <c r="CB188">
        <v>0</v>
      </c>
      <c r="CC188">
        <v>0</v>
      </c>
      <c r="CD188">
        <v>0</v>
      </c>
      <c r="CE188">
        <v>0</v>
      </c>
      <c r="CF188">
        <v>0</v>
      </c>
      <c r="CG188">
        <v>0</v>
      </c>
      <c r="CH188">
        <v>0</v>
      </c>
      <c r="CI188">
        <v>0</v>
      </c>
      <c r="CJ188">
        <v>0</v>
      </c>
      <c r="CK188">
        <v>0</v>
      </c>
      <c r="CL188">
        <v>0</v>
      </c>
      <c r="CM188">
        <v>0</v>
      </c>
      <c r="CN188">
        <v>0</v>
      </c>
      <c r="CO188">
        <v>0</v>
      </c>
      <c r="CP188">
        <v>0</v>
      </c>
      <c r="CQ188">
        <v>0</v>
      </c>
      <c r="CR188">
        <v>0</v>
      </c>
      <c r="CS188">
        <v>0</v>
      </c>
      <c r="CT188" t="s">
        <v>138</v>
      </c>
      <c r="DL188" t="s">
        <v>246</v>
      </c>
      <c r="DM188">
        <v>50.65</v>
      </c>
      <c r="DN188">
        <v>13.55</v>
      </c>
      <c r="DO188" t="s">
        <v>247</v>
      </c>
      <c r="DP188" t="s">
        <v>248</v>
      </c>
    </row>
    <row r="189" spans="1:120" x14ac:dyDescent="0.2">
      <c r="A189">
        <v>2004</v>
      </c>
      <c r="C189">
        <v>790840401</v>
      </c>
      <c r="E189">
        <v>69</v>
      </c>
      <c r="F189">
        <v>50</v>
      </c>
      <c r="G189" t="s">
        <v>239</v>
      </c>
      <c r="H189" t="s">
        <v>240</v>
      </c>
      <c r="I189" t="s">
        <v>241</v>
      </c>
      <c r="J189" t="s">
        <v>242</v>
      </c>
      <c r="K189" t="s">
        <v>161</v>
      </c>
      <c r="L189" t="s">
        <v>125</v>
      </c>
      <c r="M189" t="s">
        <v>126</v>
      </c>
      <c r="N189" t="s">
        <v>161</v>
      </c>
      <c r="Q189" s="1">
        <v>103</v>
      </c>
      <c r="R189" t="s">
        <v>156</v>
      </c>
      <c r="T189" t="s">
        <v>334</v>
      </c>
      <c r="U189" t="s">
        <v>293</v>
      </c>
      <c r="V189" t="s">
        <v>294</v>
      </c>
      <c r="W189" s="1"/>
      <c r="X189" t="s">
        <v>161</v>
      </c>
      <c r="Y189" t="s">
        <v>161</v>
      </c>
      <c r="Z189" t="s">
        <v>135</v>
      </c>
      <c r="AA189" t="s">
        <v>161</v>
      </c>
      <c r="AB189" t="s">
        <v>136</v>
      </c>
      <c r="AC189">
        <v>2</v>
      </c>
      <c r="AG189">
        <v>8784</v>
      </c>
      <c r="AI189">
        <v>296.12099999999998</v>
      </c>
      <c r="AJ189">
        <v>417.42</v>
      </c>
      <c r="AK189">
        <v>1</v>
      </c>
      <c r="AL189">
        <v>1</v>
      </c>
      <c r="AM189">
        <v>0</v>
      </c>
      <c r="AN189">
        <v>8.0000000000000002E-3</v>
      </c>
      <c r="AP189">
        <v>7.0000000000000001E-3</v>
      </c>
      <c r="AQ189">
        <v>46.716000000000001</v>
      </c>
      <c r="AR189">
        <v>8.0000000000000002E-3</v>
      </c>
      <c r="AS189">
        <v>370.59800000000001</v>
      </c>
      <c r="AW189">
        <v>7.0000000000000001E-3</v>
      </c>
      <c r="AY189">
        <v>9.0999999999999998E-2</v>
      </c>
      <c r="BU189">
        <v>5.8891565039999998</v>
      </c>
      <c r="BX189">
        <v>0</v>
      </c>
      <c r="BZ189">
        <v>2.4499999999999999E-3</v>
      </c>
      <c r="CA189">
        <v>4.1999999999999997E-3</v>
      </c>
      <c r="CB189">
        <v>0</v>
      </c>
      <c r="CC189">
        <v>0</v>
      </c>
      <c r="CD189">
        <v>0</v>
      </c>
      <c r="CE189">
        <v>0</v>
      </c>
      <c r="CF189">
        <v>0</v>
      </c>
      <c r="CG189">
        <v>0</v>
      </c>
      <c r="CH189">
        <v>0</v>
      </c>
      <c r="CI189">
        <v>0</v>
      </c>
      <c r="CJ189">
        <v>0</v>
      </c>
      <c r="CK189">
        <v>0</v>
      </c>
      <c r="CL189">
        <v>0</v>
      </c>
      <c r="CM189">
        <v>0</v>
      </c>
      <c r="CN189">
        <v>0</v>
      </c>
      <c r="CO189">
        <v>0</v>
      </c>
      <c r="CP189">
        <v>0</v>
      </c>
      <c r="CQ189">
        <v>0</v>
      </c>
      <c r="CR189">
        <v>0</v>
      </c>
      <c r="CS189">
        <v>0</v>
      </c>
      <c r="CT189" t="s">
        <v>138</v>
      </c>
      <c r="DL189" t="s">
        <v>246</v>
      </c>
      <c r="DM189">
        <v>50.65</v>
      </c>
      <c r="DN189">
        <v>13.55</v>
      </c>
      <c r="DO189" t="s">
        <v>247</v>
      </c>
      <c r="DP189" t="s">
        <v>248</v>
      </c>
    </row>
    <row r="190" spans="1:120" x14ac:dyDescent="0.2">
      <c r="A190">
        <v>2004</v>
      </c>
      <c r="C190">
        <v>790840401</v>
      </c>
      <c r="E190">
        <v>69</v>
      </c>
      <c r="F190">
        <v>50</v>
      </c>
      <c r="G190" t="s">
        <v>239</v>
      </c>
      <c r="H190" t="s">
        <v>240</v>
      </c>
      <c r="I190" t="s">
        <v>241</v>
      </c>
      <c r="J190" t="s">
        <v>242</v>
      </c>
      <c r="K190" t="s">
        <v>161</v>
      </c>
      <c r="L190" t="s">
        <v>125</v>
      </c>
      <c r="M190" t="s">
        <v>126</v>
      </c>
      <c r="N190" t="s">
        <v>161</v>
      </c>
      <c r="O190" t="s">
        <v>131</v>
      </c>
      <c r="Q190">
        <v>2</v>
      </c>
      <c r="T190" t="s">
        <v>376</v>
      </c>
      <c r="Y190" t="s">
        <v>161</v>
      </c>
      <c r="Z190" t="s">
        <v>135</v>
      </c>
      <c r="AA190" t="s">
        <v>161</v>
      </c>
      <c r="AB190" t="s">
        <v>136</v>
      </c>
      <c r="AC190">
        <v>1</v>
      </c>
      <c r="AF190" t="s">
        <v>137</v>
      </c>
      <c r="AG190">
        <v>6850</v>
      </c>
      <c r="AH190">
        <v>11.957000000000001</v>
      </c>
      <c r="AI190">
        <v>296.12099999999998</v>
      </c>
      <c r="AJ190">
        <v>3.0489999999999999</v>
      </c>
      <c r="AK190">
        <v>1</v>
      </c>
      <c r="AL190">
        <v>1</v>
      </c>
      <c r="AM190">
        <v>0</v>
      </c>
      <c r="AN190">
        <v>8.2000000000000003E-2</v>
      </c>
      <c r="AP190">
        <v>6.0000000000000001E-3</v>
      </c>
      <c r="AQ190">
        <v>0.59799999999999998</v>
      </c>
      <c r="AR190">
        <v>8.2000000000000003E-2</v>
      </c>
      <c r="AS190">
        <v>2.3069999999999999</v>
      </c>
      <c r="AW190">
        <v>6.0000000000000001E-3</v>
      </c>
      <c r="AY190">
        <v>5.6000000000000001E-2</v>
      </c>
      <c r="BU190">
        <v>82.952861999999996</v>
      </c>
      <c r="BX190">
        <v>0</v>
      </c>
      <c r="BZ190">
        <v>6.0000000000000001E-3</v>
      </c>
      <c r="CA190">
        <v>6.0000000000000001E-3</v>
      </c>
      <c r="CB190">
        <v>0</v>
      </c>
      <c r="CC190">
        <v>0</v>
      </c>
      <c r="CD190">
        <v>0</v>
      </c>
      <c r="CE190">
        <v>0</v>
      </c>
      <c r="CF190">
        <v>0</v>
      </c>
      <c r="CG190">
        <v>0</v>
      </c>
      <c r="CH190">
        <v>0</v>
      </c>
      <c r="CI190">
        <v>0</v>
      </c>
      <c r="CJ190">
        <v>0</v>
      </c>
      <c r="CK190">
        <v>0</v>
      </c>
      <c r="CL190">
        <v>0</v>
      </c>
      <c r="CM190">
        <v>0</v>
      </c>
      <c r="CN190">
        <v>0</v>
      </c>
      <c r="CO190">
        <v>0</v>
      </c>
      <c r="CP190">
        <v>0</v>
      </c>
      <c r="CQ190">
        <v>0</v>
      </c>
      <c r="CR190">
        <v>0</v>
      </c>
      <c r="CS190">
        <v>0</v>
      </c>
      <c r="CT190" t="s">
        <v>138</v>
      </c>
      <c r="CW190">
        <v>6.8635000000000002E-2</v>
      </c>
      <c r="CX190">
        <v>3.2945000000000002E-2</v>
      </c>
      <c r="CY190">
        <v>11.324709</v>
      </c>
      <c r="CZ190">
        <v>0.92656700000000003</v>
      </c>
      <c r="DA190">
        <v>8.2362000000000005E-2</v>
      </c>
      <c r="DL190" t="s">
        <v>246</v>
      </c>
      <c r="DM190">
        <v>50.65</v>
      </c>
      <c r="DN190">
        <v>13.55</v>
      </c>
      <c r="DO190" t="s">
        <v>247</v>
      </c>
      <c r="DP190" t="s">
        <v>248</v>
      </c>
    </row>
    <row r="191" spans="1:120" x14ac:dyDescent="0.2">
      <c r="A191">
        <v>2004</v>
      </c>
      <c r="C191">
        <v>790840401</v>
      </c>
      <c r="E191">
        <v>69</v>
      </c>
      <c r="F191">
        <v>50</v>
      </c>
      <c r="G191" t="s">
        <v>239</v>
      </c>
      <c r="H191" t="s">
        <v>240</v>
      </c>
      <c r="I191" t="s">
        <v>241</v>
      </c>
      <c r="J191" t="s">
        <v>242</v>
      </c>
      <c r="K191" t="s">
        <v>161</v>
      </c>
      <c r="L191" t="s">
        <v>125</v>
      </c>
      <c r="M191" t="s">
        <v>126</v>
      </c>
      <c r="N191" t="s">
        <v>161</v>
      </c>
      <c r="O191" t="s">
        <v>131</v>
      </c>
      <c r="Q191">
        <v>4</v>
      </c>
      <c r="T191" t="s">
        <v>377</v>
      </c>
      <c r="Y191" t="s">
        <v>161</v>
      </c>
      <c r="Z191" t="s">
        <v>135</v>
      </c>
      <c r="AA191" t="s">
        <v>161</v>
      </c>
      <c r="AB191" t="s">
        <v>136</v>
      </c>
      <c r="AC191">
        <v>1</v>
      </c>
      <c r="AF191" t="s">
        <v>316</v>
      </c>
      <c r="AG191">
        <v>8682</v>
      </c>
      <c r="AH191">
        <v>53.261000000000003</v>
      </c>
      <c r="AI191">
        <v>296.12099999999998</v>
      </c>
      <c r="AJ191">
        <v>40.246000000000002</v>
      </c>
      <c r="AK191">
        <v>1</v>
      </c>
      <c r="AL191">
        <v>1</v>
      </c>
      <c r="AM191">
        <v>0</v>
      </c>
      <c r="AN191">
        <v>0.27800000000000002</v>
      </c>
      <c r="AP191">
        <v>0.36099999999999999</v>
      </c>
      <c r="AQ191">
        <v>37.237000000000002</v>
      </c>
      <c r="AR191">
        <v>0.27800000000000002</v>
      </c>
      <c r="AS191">
        <v>0.86499999999999999</v>
      </c>
      <c r="AW191">
        <v>0.36099999999999999</v>
      </c>
      <c r="AY191">
        <v>1.5049999999999999</v>
      </c>
      <c r="BU191">
        <v>496.41581400000001</v>
      </c>
      <c r="BX191">
        <v>0</v>
      </c>
      <c r="BZ191">
        <v>0.36099999999999999</v>
      </c>
      <c r="CA191">
        <v>0.36099999999999999</v>
      </c>
      <c r="CB191">
        <v>0</v>
      </c>
      <c r="CC191">
        <v>0</v>
      </c>
      <c r="CD191">
        <v>0</v>
      </c>
      <c r="CE191">
        <v>0</v>
      </c>
      <c r="CF191">
        <v>0</v>
      </c>
      <c r="CG191">
        <v>0</v>
      </c>
      <c r="CH191">
        <v>0</v>
      </c>
      <c r="CI191">
        <v>0</v>
      </c>
      <c r="CJ191">
        <v>0</v>
      </c>
      <c r="CK191">
        <v>0</v>
      </c>
      <c r="CL191">
        <v>0</v>
      </c>
      <c r="CM191">
        <v>0</v>
      </c>
      <c r="CN191">
        <v>0</v>
      </c>
      <c r="CO191">
        <v>0</v>
      </c>
      <c r="CP191">
        <v>0</v>
      </c>
      <c r="CQ191">
        <v>0</v>
      </c>
      <c r="CR191">
        <v>0</v>
      </c>
      <c r="CS191">
        <v>0</v>
      </c>
      <c r="CT191" t="s">
        <v>138</v>
      </c>
      <c r="CW191">
        <v>0.39809</v>
      </c>
      <c r="CX191">
        <v>0.191083</v>
      </c>
      <c r="CY191">
        <v>65.684783999999993</v>
      </c>
      <c r="CZ191">
        <v>5.3742099999999997</v>
      </c>
      <c r="DA191">
        <v>0.47770699999999999</v>
      </c>
      <c r="DL191" t="s">
        <v>246</v>
      </c>
      <c r="DM191">
        <v>50.65</v>
      </c>
      <c r="DN191">
        <v>13.55</v>
      </c>
      <c r="DO191" t="s">
        <v>247</v>
      </c>
      <c r="DP191" t="s">
        <v>248</v>
      </c>
    </row>
    <row r="192" spans="1:120" x14ac:dyDescent="0.2">
      <c r="A192">
        <v>2004</v>
      </c>
      <c r="C192">
        <v>790840401</v>
      </c>
      <c r="E192">
        <v>69</v>
      </c>
      <c r="F192">
        <v>50</v>
      </c>
      <c r="G192" t="s">
        <v>239</v>
      </c>
      <c r="H192" t="s">
        <v>240</v>
      </c>
      <c r="I192" t="s">
        <v>241</v>
      </c>
      <c r="J192" t="s">
        <v>242</v>
      </c>
      <c r="K192" t="s">
        <v>161</v>
      </c>
      <c r="L192" t="s">
        <v>125</v>
      </c>
      <c r="M192" t="s">
        <v>126</v>
      </c>
      <c r="N192" t="s">
        <v>161</v>
      </c>
      <c r="O192" t="s">
        <v>131</v>
      </c>
      <c r="Q192">
        <v>15</v>
      </c>
      <c r="T192" t="s">
        <v>378</v>
      </c>
      <c r="Y192" t="s">
        <v>161</v>
      </c>
      <c r="Z192" t="s">
        <v>135</v>
      </c>
      <c r="AA192" t="s">
        <v>161</v>
      </c>
      <c r="AB192" t="s">
        <v>136</v>
      </c>
      <c r="AC192">
        <v>1</v>
      </c>
      <c r="AF192" t="s">
        <v>137</v>
      </c>
      <c r="AG192">
        <v>8419</v>
      </c>
      <c r="AH192">
        <v>23.913</v>
      </c>
      <c r="AI192">
        <v>296.12099999999998</v>
      </c>
      <c r="AJ192">
        <v>25.483000000000001</v>
      </c>
      <c r="AK192">
        <v>1</v>
      </c>
      <c r="AL192">
        <v>1</v>
      </c>
      <c r="AM192">
        <v>0</v>
      </c>
      <c r="AN192">
        <v>0.54100000000000004</v>
      </c>
      <c r="AP192">
        <v>0.45100000000000001</v>
      </c>
      <c r="AQ192">
        <v>23.872</v>
      </c>
      <c r="AR192">
        <v>0.54100000000000004</v>
      </c>
      <c r="AS192">
        <v>4.9000000000000002E-2</v>
      </c>
      <c r="AW192">
        <v>0.45100000000000001</v>
      </c>
      <c r="AY192">
        <v>0.56999999999999995</v>
      </c>
      <c r="BU192">
        <v>767.16829199999995</v>
      </c>
      <c r="BX192">
        <v>0</v>
      </c>
      <c r="BZ192">
        <v>0.45100000000000001</v>
      </c>
      <c r="CA192">
        <v>0.45100000000000001</v>
      </c>
      <c r="CB192">
        <v>0</v>
      </c>
      <c r="CC192">
        <v>0</v>
      </c>
      <c r="CD192">
        <v>0</v>
      </c>
      <c r="CE192">
        <v>0</v>
      </c>
      <c r="CF192">
        <v>0</v>
      </c>
      <c r="CG192">
        <v>0</v>
      </c>
      <c r="CH192">
        <v>0</v>
      </c>
      <c r="CI192">
        <v>0</v>
      </c>
      <c r="CJ192">
        <v>0</v>
      </c>
      <c r="CK192">
        <v>0</v>
      </c>
      <c r="CL192">
        <v>0</v>
      </c>
      <c r="CM192">
        <v>0</v>
      </c>
      <c r="CN192">
        <v>0</v>
      </c>
      <c r="CO192">
        <v>0</v>
      </c>
      <c r="CP192">
        <v>0</v>
      </c>
      <c r="CQ192">
        <v>0</v>
      </c>
      <c r="CR192">
        <v>0</v>
      </c>
      <c r="CS192">
        <v>0</v>
      </c>
      <c r="CT192" t="s">
        <v>138</v>
      </c>
      <c r="CW192">
        <v>0.45061299999999999</v>
      </c>
      <c r="CX192">
        <v>0.21629399999999999</v>
      </c>
      <c r="CY192">
        <v>74.351112000000001</v>
      </c>
      <c r="CZ192">
        <v>6.0832730000000002</v>
      </c>
      <c r="DA192">
        <v>0.54073499999999997</v>
      </c>
      <c r="DL192" t="s">
        <v>246</v>
      </c>
      <c r="DM192">
        <v>50.65</v>
      </c>
      <c r="DN192">
        <v>13.55</v>
      </c>
      <c r="DO192" t="s">
        <v>247</v>
      </c>
      <c r="DP192" t="s">
        <v>248</v>
      </c>
    </row>
    <row r="193" spans="1:120" x14ac:dyDescent="0.2">
      <c r="A193">
        <v>2004</v>
      </c>
      <c r="C193">
        <v>790840401</v>
      </c>
      <c r="E193">
        <v>69</v>
      </c>
      <c r="F193">
        <v>50</v>
      </c>
      <c r="G193" t="s">
        <v>239</v>
      </c>
      <c r="H193" t="s">
        <v>240</v>
      </c>
      <c r="I193" t="s">
        <v>241</v>
      </c>
      <c r="J193" t="s">
        <v>242</v>
      </c>
      <c r="K193" t="s">
        <v>161</v>
      </c>
      <c r="L193" t="s">
        <v>125</v>
      </c>
      <c r="M193" t="s">
        <v>126</v>
      </c>
      <c r="N193" t="s">
        <v>161</v>
      </c>
      <c r="O193" t="s">
        <v>175</v>
      </c>
      <c r="Q193">
        <v>114</v>
      </c>
      <c r="R193" t="s">
        <v>184</v>
      </c>
      <c r="T193" t="s">
        <v>354</v>
      </c>
      <c r="U193" t="s">
        <v>290</v>
      </c>
      <c r="V193" t="s">
        <v>291</v>
      </c>
      <c r="X193" t="s">
        <v>183</v>
      </c>
      <c r="Y193" t="s">
        <v>183</v>
      </c>
      <c r="Z193" t="s">
        <v>135</v>
      </c>
      <c r="AA193" t="s">
        <v>183</v>
      </c>
      <c r="AB193" t="s">
        <v>136</v>
      </c>
      <c r="AC193">
        <v>3</v>
      </c>
      <c r="AG193">
        <v>8784</v>
      </c>
      <c r="AI193">
        <v>296.12099999999998</v>
      </c>
      <c r="AJ193">
        <v>12.109</v>
      </c>
      <c r="AK193">
        <v>0</v>
      </c>
      <c r="AL193">
        <v>1</v>
      </c>
      <c r="AM193">
        <v>0</v>
      </c>
      <c r="AN193">
        <v>12.109</v>
      </c>
      <c r="AR193">
        <v>12.109</v>
      </c>
      <c r="BX193">
        <v>0</v>
      </c>
      <c r="CB193">
        <v>0</v>
      </c>
      <c r="CC193">
        <v>0</v>
      </c>
      <c r="CD193">
        <v>0</v>
      </c>
      <c r="CE193">
        <v>0</v>
      </c>
      <c r="CF193">
        <v>0</v>
      </c>
      <c r="CG193">
        <v>0</v>
      </c>
      <c r="CH193">
        <v>0</v>
      </c>
      <c r="CI193">
        <v>0</v>
      </c>
      <c r="CJ193">
        <v>0</v>
      </c>
      <c r="CK193">
        <v>0</v>
      </c>
      <c r="CL193">
        <v>0</v>
      </c>
      <c r="CM193">
        <v>0</v>
      </c>
      <c r="CN193">
        <v>0</v>
      </c>
      <c r="CO193">
        <v>0</v>
      </c>
      <c r="CP193">
        <v>0</v>
      </c>
      <c r="CQ193">
        <v>0</v>
      </c>
      <c r="CR193">
        <v>0</v>
      </c>
      <c r="CS193">
        <v>0</v>
      </c>
      <c r="CT193" t="s">
        <v>138</v>
      </c>
      <c r="CU193">
        <v>2.5000000000000001E-2</v>
      </c>
      <c r="DL193" t="s">
        <v>246</v>
      </c>
      <c r="DM193">
        <v>50.65</v>
      </c>
      <c r="DN193">
        <v>13.55</v>
      </c>
      <c r="DO193" t="s">
        <v>247</v>
      </c>
      <c r="DP193" t="s">
        <v>248</v>
      </c>
    </row>
    <row r="194" spans="1:120" x14ac:dyDescent="0.2">
      <c r="A194">
        <v>2004</v>
      </c>
      <c r="C194">
        <v>790840401</v>
      </c>
      <c r="E194">
        <v>69</v>
      </c>
      <c r="F194">
        <v>50</v>
      </c>
      <c r="G194" t="s">
        <v>239</v>
      </c>
      <c r="H194" t="s">
        <v>240</v>
      </c>
      <c r="I194" t="s">
        <v>241</v>
      </c>
      <c r="J194" t="s">
        <v>242</v>
      </c>
      <c r="K194" t="s">
        <v>161</v>
      </c>
      <c r="L194" t="s">
        <v>125</v>
      </c>
      <c r="M194" t="s">
        <v>126</v>
      </c>
      <c r="N194" t="s">
        <v>161</v>
      </c>
      <c r="O194" t="s">
        <v>175</v>
      </c>
      <c r="Q194">
        <v>115</v>
      </c>
      <c r="R194" t="s">
        <v>184</v>
      </c>
      <c r="T194" t="s">
        <v>355</v>
      </c>
      <c r="U194" t="s">
        <v>290</v>
      </c>
      <c r="V194" t="s">
        <v>291</v>
      </c>
      <c r="X194" t="s">
        <v>183</v>
      </c>
      <c r="Y194" t="s">
        <v>183</v>
      </c>
      <c r="Z194" t="s">
        <v>135</v>
      </c>
      <c r="AA194" t="s">
        <v>183</v>
      </c>
      <c r="AB194" t="s">
        <v>136</v>
      </c>
      <c r="AC194">
        <v>3</v>
      </c>
      <c r="AG194">
        <v>8784</v>
      </c>
      <c r="AI194">
        <v>296.12099999999998</v>
      </c>
      <c r="AK194">
        <v>0</v>
      </c>
      <c r="AL194">
        <v>0</v>
      </c>
      <c r="AM194">
        <v>0</v>
      </c>
      <c r="BX194">
        <v>0</v>
      </c>
      <c r="CB194">
        <v>0</v>
      </c>
      <c r="CC194">
        <v>0</v>
      </c>
      <c r="CD194">
        <v>0</v>
      </c>
      <c r="CE194">
        <v>0</v>
      </c>
      <c r="CF194">
        <v>0</v>
      </c>
      <c r="CG194">
        <v>0</v>
      </c>
      <c r="CH194">
        <v>0</v>
      </c>
      <c r="CI194">
        <v>0</v>
      </c>
      <c r="CJ194">
        <v>0</v>
      </c>
      <c r="CK194">
        <v>0</v>
      </c>
      <c r="CL194">
        <v>0</v>
      </c>
      <c r="CM194">
        <v>0</v>
      </c>
      <c r="CN194">
        <v>0</v>
      </c>
      <c r="CO194">
        <v>0</v>
      </c>
      <c r="CP194">
        <v>0</v>
      </c>
      <c r="CQ194">
        <v>0</v>
      </c>
      <c r="CR194">
        <v>0</v>
      </c>
      <c r="CS194">
        <v>0</v>
      </c>
      <c r="CT194" t="s">
        <v>138</v>
      </c>
      <c r="DL194" t="s">
        <v>246</v>
      </c>
      <c r="DM194">
        <v>50.65</v>
      </c>
      <c r="DN194">
        <v>13.55</v>
      </c>
      <c r="DO194" t="s">
        <v>247</v>
      </c>
      <c r="DP194" t="s">
        <v>248</v>
      </c>
    </row>
    <row r="195" spans="1:120" x14ac:dyDescent="0.2">
      <c r="A195">
        <v>2005</v>
      </c>
      <c r="C195">
        <v>790840401</v>
      </c>
      <c r="E195">
        <v>69</v>
      </c>
      <c r="F195">
        <v>50</v>
      </c>
      <c r="G195" t="s">
        <v>239</v>
      </c>
      <c r="H195" t="s">
        <v>240</v>
      </c>
      <c r="I195" t="s">
        <v>241</v>
      </c>
      <c r="J195" t="s">
        <v>242</v>
      </c>
      <c r="K195" t="s">
        <v>161</v>
      </c>
      <c r="L195" t="s">
        <v>125</v>
      </c>
      <c r="M195" t="s">
        <v>126</v>
      </c>
      <c r="N195" t="s">
        <v>161</v>
      </c>
      <c r="Q195" s="1">
        <v>101</v>
      </c>
      <c r="R195" t="s">
        <v>156</v>
      </c>
      <c r="T195" t="s">
        <v>358</v>
      </c>
      <c r="U195" t="s">
        <v>293</v>
      </c>
      <c r="V195" t="s">
        <v>294</v>
      </c>
      <c r="W195" s="1"/>
      <c r="X195" t="s">
        <v>161</v>
      </c>
      <c r="Y195" t="s">
        <v>161</v>
      </c>
      <c r="Z195" t="s">
        <v>135</v>
      </c>
      <c r="AA195" t="s">
        <v>161</v>
      </c>
      <c r="AB195" t="s">
        <v>136</v>
      </c>
      <c r="AC195">
        <v>2</v>
      </c>
      <c r="AG195">
        <v>8760</v>
      </c>
      <c r="AI195">
        <v>308.536</v>
      </c>
      <c r="AJ195">
        <v>42.622</v>
      </c>
      <c r="AK195">
        <v>1</v>
      </c>
      <c r="AL195">
        <v>1</v>
      </c>
      <c r="AM195">
        <v>0</v>
      </c>
      <c r="AN195">
        <v>0.19600000000000001</v>
      </c>
      <c r="AP195">
        <v>0.16400000000000001</v>
      </c>
      <c r="AQ195">
        <v>34.35</v>
      </c>
      <c r="AR195">
        <v>0.19600000000000001</v>
      </c>
      <c r="AS195">
        <v>5.7039999999999997</v>
      </c>
      <c r="AW195">
        <v>0.16400000000000001</v>
      </c>
      <c r="AY195">
        <v>2.2080000000000002</v>
      </c>
      <c r="BU195">
        <v>279.59037193</v>
      </c>
      <c r="BX195">
        <v>0</v>
      </c>
      <c r="BZ195">
        <v>5.74E-2</v>
      </c>
      <c r="CA195">
        <v>9.8400000000000001E-2</v>
      </c>
      <c r="CB195">
        <v>0</v>
      </c>
      <c r="CC195">
        <v>0</v>
      </c>
      <c r="CD195">
        <v>0</v>
      </c>
      <c r="CE195">
        <v>0</v>
      </c>
      <c r="CF195">
        <v>0</v>
      </c>
      <c r="CG195">
        <v>0</v>
      </c>
      <c r="CH195">
        <v>0</v>
      </c>
      <c r="CI195">
        <v>0</v>
      </c>
      <c r="CJ195">
        <v>0</v>
      </c>
      <c r="CK195">
        <v>0</v>
      </c>
      <c r="CL195">
        <v>0</v>
      </c>
      <c r="CM195">
        <v>0</v>
      </c>
      <c r="CN195">
        <v>0</v>
      </c>
      <c r="CO195">
        <v>0</v>
      </c>
      <c r="CP195">
        <v>0</v>
      </c>
      <c r="CQ195">
        <v>0</v>
      </c>
      <c r="CR195">
        <v>0</v>
      </c>
      <c r="CS195">
        <v>0</v>
      </c>
      <c r="CT195" t="s">
        <v>138</v>
      </c>
      <c r="DL195" t="s">
        <v>246</v>
      </c>
      <c r="DM195">
        <v>50.65</v>
      </c>
      <c r="DN195">
        <v>13.55</v>
      </c>
      <c r="DO195" t="s">
        <v>247</v>
      </c>
      <c r="DP195" t="s">
        <v>248</v>
      </c>
    </row>
    <row r="196" spans="1:120" x14ac:dyDescent="0.2">
      <c r="A196">
        <v>2004</v>
      </c>
      <c r="C196">
        <v>790840401</v>
      </c>
      <c r="E196">
        <v>69</v>
      </c>
      <c r="F196">
        <v>50</v>
      </c>
      <c r="G196" t="s">
        <v>239</v>
      </c>
      <c r="H196" t="s">
        <v>240</v>
      </c>
      <c r="I196" t="s">
        <v>241</v>
      </c>
      <c r="J196" t="s">
        <v>242</v>
      </c>
      <c r="K196" t="s">
        <v>161</v>
      </c>
      <c r="L196" t="s">
        <v>125</v>
      </c>
      <c r="M196" t="s">
        <v>126</v>
      </c>
      <c r="N196" t="s">
        <v>161</v>
      </c>
      <c r="O196" t="s">
        <v>175</v>
      </c>
      <c r="Q196">
        <v>121</v>
      </c>
      <c r="R196" t="s">
        <v>184</v>
      </c>
      <c r="T196" t="s">
        <v>356</v>
      </c>
      <c r="U196" t="s">
        <v>290</v>
      </c>
      <c r="V196" t="s">
        <v>291</v>
      </c>
      <c r="X196" t="s">
        <v>183</v>
      </c>
      <c r="Y196" t="s">
        <v>183</v>
      </c>
      <c r="Z196" t="s">
        <v>135</v>
      </c>
      <c r="AA196" t="s">
        <v>183</v>
      </c>
      <c r="AB196" t="s">
        <v>136</v>
      </c>
      <c r="AC196">
        <v>3</v>
      </c>
      <c r="AG196">
        <v>8784</v>
      </c>
      <c r="AI196">
        <v>296.12099999999998</v>
      </c>
      <c r="AJ196">
        <v>0.23300000000000001</v>
      </c>
      <c r="AK196">
        <v>0</v>
      </c>
      <c r="AL196">
        <v>1</v>
      </c>
      <c r="AM196">
        <v>0</v>
      </c>
      <c r="AN196">
        <v>0.23300000000000001</v>
      </c>
      <c r="AR196">
        <v>0.23300000000000001</v>
      </c>
      <c r="BX196">
        <v>0</v>
      </c>
      <c r="CB196">
        <v>0</v>
      </c>
      <c r="CC196">
        <v>0</v>
      </c>
      <c r="CD196">
        <v>0</v>
      </c>
      <c r="CE196">
        <v>0</v>
      </c>
      <c r="CF196">
        <v>0</v>
      </c>
      <c r="CG196">
        <v>0</v>
      </c>
      <c r="CH196">
        <v>0</v>
      </c>
      <c r="CI196">
        <v>0</v>
      </c>
      <c r="CJ196">
        <v>0</v>
      </c>
      <c r="CK196">
        <v>0</v>
      </c>
      <c r="CL196">
        <v>0</v>
      </c>
      <c r="CM196">
        <v>0</v>
      </c>
      <c r="CN196">
        <v>0</v>
      </c>
      <c r="CO196">
        <v>0</v>
      </c>
      <c r="CP196">
        <v>0</v>
      </c>
      <c r="CQ196">
        <v>0</v>
      </c>
      <c r="CR196">
        <v>0</v>
      </c>
      <c r="CS196">
        <v>0</v>
      </c>
      <c r="CT196" t="s">
        <v>138</v>
      </c>
      <c r="DL196" t="s">
        <v>246</v>
      </c>
      <c r="DM196">
        <v>50.65</v>
      </c>
      <c r="DN196">
        <v>13.55</v>
      </c>
      <c r="DO196" t="s">
        <v>247</v>
      </c>
      <c r="DP196" t="s">
        <v>248</v>
      </c>
    </row>
    <row r="197" spans="1:120" x14ac:dyDescent="0.2">
      <c r="A197">
        <v>2004</v>
      </c>
      <c r="C197">
        <v>790840401</v>
      </c>
      <c r="E197">
        <v>69</v>
      </c>
      <c r="F197">
        <v>50</v>
      </c>
      <c r="G197" t="s">
        <v>239</v>
      </c>
      <c r="H197" t="s">
        <v>240</v>
      </c>
      <c r="I197" t="s">
        <v>241</v>
      </c>
      <c r="J197" t="s">
        <v>242</v>
      </c>
      <c r="K197" t="s">
        <v>161</v>
      </c>
      <c r="L197" t="s">
        <v>125</v>
      </c>
      <c r="M197" t="s">
        <v>126</v>
      </c>
      <c r="N197" t="s">
        <v>161</v>
      </c>
      <c r="O197" t="s">
        <v>175</v>
      </c>
      <c r="Q197">
        <v>135</v>
      </c>
      <c r="R197" t="s">
        <v>184</v>
      </c>
      <c r="T197" t="s">
        <v>357</v>
      </c>
      <c r="U197" t="s">
        <v>290</v>
      </c>
      <c r="V197" t="s">
        <v>291</v>
      </c>
      <c r="X197" t="s">
        <v>183</v>
      </c>
      <c r="Y197" t="s">
        <v>183</v>
      </c>
      <c r="Z197" t="s">
        <v>135</v>
      </c>
      <c r="AA197" t="s">
        <v>183</v>
      </c>
      <c r="AB197" t="s">
        <v>136</v>
      </c>
      <c r="AC197">
        <v>3</v>
      </c>
      <c r="AG197">
        <v>5856</v>
      </c>
      <c r="AI197">
        <v>296.12099999999998</v>
      </c>
      <c r="AK197">
        <v>0</v>
      </c>
      <c r="AL197">
        <v>0</v>
      </c>
      <c r="AM197">
        <v>0</v>
      </c>
      <c r="BX197">
        <v>0</v>
      </c>
      <c r="CB197">
        <v>0</v>
      </c>
      <c r="CC197">
        <v>0</v>
      </c>
      <c r="CD197">
        <v>0</v>
      </c>
      <c r="CE197">
        <v>0</v>
      </c>
      <c r="CF197">
        <v>0</v>
      </c>
      <c r="CG197">
        <v>0</v>
      </c>
      <c r="CH197">
        <v>0</v>
      </c>
      <c r="CI197">
        <v>0</v>
      </c>
      <c r="CJ197">
        <v>0</v>
      </c>
      <c r="CK197">
        <v>0</v>
      </c>
      <c r="CL197">
        <v>0</v>
      </c>
      <c r="CM197">
        <v>0</v>
      </c>
      <c r="CN197">
        <v>0</v>
      </c>
      <c r="CO197">
        <v>0</v>
      </c>
      <c r="CP197">
        <v>0</v>
      </c>
      <c r="CQ197">
        <v>0</v>
      </c>
      <c r="CR197">
        <v>0</v>
      </c>
      <c r="CS197">
        <v>0</v>
      </c>
      <c r="CT197" t="s">
        <v>138</v>
      </c>
      <c r="DL197" t="s">
        <v>246</v>
      </c>
      <c r="DM197">
        <v>50.65</v>
      </c>
      <c r="DN197">
        <v>13.55</v>
      </c>
      <c r="DO197" t="s">
        <v>247</v>
      </c>
      <c r="DP197" t="s">
        <v>248</v>
      </c>
    </row>
    <row r="198" spans="1:120" x14ac:dyDescent="0.2">
      <c r="A198">
        <v>2004</v>
      </c>
      <c r="C198">
        <v>790840401</v>
      </c>
      <c r="E198">
        <v>69</v>
      </c>
      <c r="F198">
        <v>50</v>
      </c>
      <c r="G198" t="s">
        <v>239</v>
      </c>
      <c r="H198" t="s">
        <v>240</v>
      </c>
      <c r="I198" t="s">
        <v>241</v>
      </c>
      <c r="J198" t="s">
        <v>242</v>
      </c>
      <c r="K198" t="s">
        <v>161</v>
      </c>
      <c r="L198" t="s">
        <v>125</v>
      </c>
      <c r="M198" t="s">
        <v>126</v>
      </c>
      <c r="N198" t="s">
        <v>161</v>
      </c>
      <c r="O198" t="s">
        <v>131</v>
      </c>
      <c r="Q198">
        <v>14</v>
      </c>
      <c r="T198" t="s">
        <v>369</v>
      </c>
      <c r="Y198" t="s">
        <v>161</v>
      </c>
      <c r="Z198" t="s">
        <v>135</v>
      </c>
      <c r="AA198" t="s">
        <v>161</v>
      </c>
      <c r="AB198" t="s">
        <v>136</v>
      </c>
      <c r="AC198">
        <v>1</v>
      </c>
      <c r="AF198" t="s">
        <v>137</v>
      </c>
      <c r="AG198">
        <v>8784</v>
      </c>
      <c r="AH198">
        <v>25</v>
      </c>
      <c r="AI198">
        <v>296.12099999999998</v>
      </c>
      <c r="AJ198">
        <v>22.161000000000001</v>
      </c>
      <c r="AK198">
        <v>1</v>
      </c>
      <c r="AL198">
        <v>1</v>
      </c>
      <c r="AM198">
        <v>0</v>
      </c>
      <c r="AN198">
        <v>0.34399999999999997</v>
      </c>
      <c r="AP198">
        <v>0.28699999999999998</v>
      </c>
      <c r="AQ198">
        <v>15.936</v>
      </c>
      <c r="AR198">
        <v>0.34399999999999997</v>
      </c>
      <c r="AS198">
        <v>5.26</v>
      </c>
      <c r="AW198">
        <v>0.28699999999999998</v>
      </c>
      <c r="AY198">
        <v>0.33400000000000002</v>
      </c>
      <c r="BU198">
        <v>468.27860099999998</v>
      </c>
      <c r="BX198">
        <v>0</v>
      </c>
      <c r="BZ198">
        <v>0.28699999999999998</v>
      </c>
      <c r="CA198">
        <v>0.28699999999999998</v>
      </c>
      <c r="CB198">
        <v>0</v>
      </c>
      <c r="CC198">
        <v>0</v>
      </c>
      <c r="CD198">
        <v>0</v>
      </c>
      <c r="CE198">
        <v>0</v>
      </c>
      <c r="CF198">
        <v>0</v>
      </c>
      <c r="CG198">
        <v>0</v>
      </c>
      <c r="CH198">
        <v>0</v>
      </c>
      <c r="CI198">
        <v>0</v>
      </c>
      <c r="CJ198">
        <v>0</v>
      </c>
      <c r="CK198">
        <v>0</v>
      </c>
      <c r="CL198">
        <v>0</v>
      </c>
      <c r="CM198">
        <v>0</v>
      </c>
      <c r="CN198">
        <v>0</v>
      </c>
      <c r="CO198">
        <v>0</v>
      </c>
      <c r="CP198">
        <v>0</v>
      </c>
      <c r="CQ198">
        <v>0</v>
      </c>
      <c r="CR198">
        <v>0</v>
      </c>
      <c r="CS198">
        <v>0</v>
      </c>
      <c r="CT198" t="s">
        <v>138</v>
      </c>
      <c r="CW198">
        <v>0.28691699999999998</v>
      </c>
      <c r="CX198">
        <v>0.13772000000000001</v>
      </c>
      <c r="CY198">
        <v>47.341403999999997</v>
      </c>
      <c r="CZ198">
        <v>3.8733870000000001</v>
      </c>
      <c r="DA198">
        <v>0.34430100000000002</v>
      </c>
      <c r="DL198" t="s">
        <v>246</v>
      </c>
      <c r="DM198">
        <v>50.65</v>
      </c>
      <c r="DN198">
        <v>13.55</v>
      </c>
      <c r="DO198" t="s">
        <v>247</v>
      </c>
      <c r="DP198" t="s">
        <v>248</v>
      </c>
    </row>
    <row r="199" spans="1:120" x14ac:dyDescent="0.2">
      <c r="A199">
        <v>2004</v>
      </c>
      <c r="C199">
        <v>790840401</v>
      </c>
      <c r="E199">
        <v>69</v>
      </c>
      <c r="F199">
        <v>50</v>
      </c>
      <c r="G199" t="s">
        <v>239</v>
      </c>
      <c r="H199" t="s">
        <v>240</v>
      </c>
      <c r="I199" t="s">
        <v>241</v>
      </c>
      <c r="J199" t="s">
        <v>242</v>
      </c>
      <c r="K199" t="s">
        <v>161</v>
      </c>
      <c r="L199" t="s">
        <v>125</v>
      </c>
      <c r="M199" t="s">
        <v>126</v>
      </c>
      <c r="N199" t="s">
        <v>161</v>
      </c>
      <c r="O199" t="s">
        <v>131</v>
      </c>
      <c r="Q199">
        <v>12</v>
      </c>
      <c r="T199" t="s">
        <v>379</v>
      </c>
      <c r="Y199" t="s">
        <v>161</v>
      </c>
      <c r="Z199" t="s">
        <v>135</v>
      </c>
      <c r="AA199" t="s">
        <v>161</v>
      </c>
      <c r="AB199" t="s">
        <v>136</v>
      </c>
      <c r="AC199">
        <v>1</v>
      </c>
      <c r="AF199" t="s">
        <v>137</v>
      </c>
      <c r="AG199">
        <v>7163</v>
      </c>
      <c r="AH199">
        <v>4.3479999999999999</v>
      </c>
      <c r="AI199">
        <v>296.12099999999998</v>
      </c>
      <c r="AJ199">
        <v>4.569</v>
      </c>
      <c r="AK199">
        <v>1</v>
      </c>
      <c r="AL199">
        <v>1</v>
      </c>
      <c r="AM199">
        <v>0</v>
      </c>
      <c r="AN199">
        <v>0.128</v>
      </c>
      <c r="AP199">
        <v>4.1000000000000002E-2</v>
      </c>
      <c r="AQ199">
        <v>3.9569999999999999</v>
      </c>
      <c r="AR199">
        <v>0.128</v>
      </c>
      <c r="AS199">
        <v>0.31</v>
      </c>
      <c r="AW199">
        <v>4.1000000000000002E-2</v>
      </c>
      <c r="AY199">
        <v>0.13300000000000001</v>
      </c>
      <c r="BU199">
        <v>50.368280499999997</v>
      </c>
      <c r="BX199">
        <v>0</v>
      </c>
      <c r="BZ199">
        <v>4.1000000000000002E-2</v>
      </c>
      <c r="CA199">
        <v>4.1000000000000002E-2</v>
      </c>
      <c r="CB199">
        <v>0</v>
      </c>
      <c r="CC199">
        <v>0</v>
      </c>
      <c r="CD199">
        <v>0</v>
      </c>
      <c r="CE199">
        <v>0</v>
      </c>
      <c r="CF199">
        <v>0</v>
      </c>
      <c r="CG199">
        <v>0</v>
      </c>
      <c r="CH199">
        <v>0</v>
      </c>
      <c r="CI199">
        <v>0</v>
      </c>
      <c r="CJ199">
        <v>0</v>
      </c>
      <c r="CK199">
        <v>0</v>
      </c>
      <c r="CL199">
        <v>0</v>
      </c>
      <c r="CM199">
        <v>0</v>
      </c>
      <c r="CN199">
        <v>0</v>
      </c>
      <c r="CO199">
        <v>0</v>
      </c>
      <c r="CP199">
        <v>0</v>
      </c>
      <c r="CQ199">
        <v>0</v>
      </c>
      <c r="CR199">
        <v>0</v>
      </c>
      <c r="CS199">
        <v>0</v>
      </c>
      <c r="CT199" t="s">
        <v>138</v>
      </c>
      <c r="CW199">
        <v>4.0298E-2</v>
      </c>
      <c r="CX199">
        <v>1.9342999999999999E-2</v>
      </c>
      <c r="CY199">
        <v>2.6194090000000001</v>
      </c>
      <c r="CZ199">
        <v>0.64477700000000004</v>
      </c>
      <c r="DA199">
        <v>0.12895599999999999</v>
      </c>
      <c r="DL199" t="s">
        <v>246</v>
      </c>
      <c r="DM199">
        <v>50.65</v>
      </c>
      <c r="DN199">
        <v>13.55</v>
      </c>
      <c r="DO199" t="s">
        <v>247</v>
      </c>
      <c r="DP199" t="s">
        <v>248</v>
      </c>
    </row>
    <row r="200" spans="1:120" x14ac:dyDescent="0.2">
      <c r="A200">
        <v>2004</v>
      </c>
      <c r="C200">
        <v>790840401</v>
      </c>
      <c r="E200">
        <v>69</v>
      </c>
      <c r="F200">
        <v>50</v>
      </c>
      <c r="G200" t="s">
        <v>239</v>
      </c>
      <c r="H200" t="s">
        <v>240</v>
      </c>
      <c r="I200" t="s">
        <v>241</v>
      </c>
      <c r="J200" t="s">
        <v>242</v>
      </c>
      <c r="K200" t="s">
        <v>161</v>
      </c>
      <c r="L200" t="s">
        <v>125</v>
      </c>
      <c r="M200" t="s">
        <v>126</v>
      </c>
      <c r="N200" t="s">
        <v>161</v>
      </c>
      <c r="O200" t="s">
        <v>131</v>
      </c>
      <c r="Q200">
        <v>16</v>
      </c>
      <c r="T200" t="s">
        <v>380</v>
      </c>
      <c r="Y200" t="s">
        <v>161</v>
      </c>
      <c r="Z200" t="s">
        <v>135</v>
      </c>
      <c r="AA200" t="s">
        <v>161</v>
      </c>
      <c r="AB200" t="s">
        <v>136</v>
      </c>
      <c r="AC200">
        <v>1</v>
      </c>
      <c r="AF200" t="s">
        <v>137</v>
      </c>
      <c r="AG200">
        <v>6566</v>
      </c>
      <c r="AH200">
        <v>22.826000000000001</v>
      </c>
      <c r="AI200">
        <v>296.12099999999998</v>
      </c>
      <c r="AJ200">
        <v>14.388999999999999</v>
      </c>
      <c r="AK200">
        <v>1</v>
      </c>
      <c r="AL200">
        <v>1</v>
      </c>
      <c r="AM200">
        <v>0</v>
      </c>
      <c r="AN200">
        <v>0.221</v>
      </c>
      <c r="AP200">
        <v>0.184</v>
      </c>
      <c r="AQ200">
        <v>13.311999999999999</v>
      </c>
      <c r="AR200">
        <v>0.221</v>
      </c>
      <c r="AS200">
        <v>0.57099999999999995</v>
      </c>
      <c r="AW200">
        <v>0.184</v>
      </c>
      <c r="AY200">
        <v>0.10100000000000001</v>
      </c>
      <c r="BU200">
        <v>313.57734599999998</v>
      </c>
      <c r="BX200">
        <v>0</v>
      </c>
      <c r="BZ200">
        <v>0.184</v>
      </c>
      <c r="CA200">
        <v>0.184</v>
      </c>
      <c r="CB200">
        <v>0</v>
      </c>
      <c r="CC200">
        <v>0</v>
      </c>
      <c r="CD200">
        <v>0</v>
      </c>
      <c r="CE200">
        <v>0</v>
      </c>
      <c r="CF200">
        <v>0</v>
      </c>
      <c r="CG200">
        <v>0</v>
      </c>
      <c r="CH200">
        <v>0</v>
      </c>
      <c r="CI200">
        <v>0</v>
      </c>
      <c r="CJ200">
        <v>0</v>
      </c>
      <c r="CK200">
        <v>0</v>
      </c>
      <c r="CL200">
        <v>0</v>
      </c>
      <c r="CM200">
        <v>0</v>
      </c>
      <c r="CN200">
        <v>0</v>
      </c>
      <c r="CO200">
        <v>0</v>
      </c>
      <c r="CP200">
        <v>0</v>
      </c>
      <c r="CQ200">
        <v>0</v>
      </c>
      <c r="CR200">
        <v>0</v>
      </c>
      <c r="CS200">
        <v>0</v>
      </c>
      <c r="CT200" t="s">
        <v>138</v>
      </c>
      <c r="CW200">
        <v>0.18418599999999999</v>
      </c>
      <c r="CX200">
        <v>8.8409000000000001E-2</v>
      </c>
      <c r="CY200">
        <v>30.390756</v>
      </c>
      <c r="CZ200">
        <v>2.4865159999999999</v>
      </c>
      <c r="DA200">
        <v>0.221024</v>
      </c>
      <c r="DL200" t="s">
        <v>246</v>
      </c>
      <c r="DM200">
        <v>50.65</v>
      </c>
      <c r="DN200">
        <v>13.55</v>
      </c>
      <c r="DO200" t="s">
        <v>247</v>
      </c>
      <c r="DP200" t="s">
        <v>248</v>
      </c>
    </row>
    <row r="201" spans="1:120" x14ac:dyDescent="0.2">
      <c r="A201">
        <v>2004</v>
      </c>
      <c r="C201">
        <v>790840401</v>
      </c>
      <c r="E201">
        <v>69</v>
      </c>
      <c r="F201">
        <v>50</v>
      </c>
      <c r="G201" t="s">
        <v>239</v>
      </c>
      <c r="H201" t="s">
        <v>240</v>
      </c>
      <c r="I201" t="s">
        <v>241</v>
      </c>
      <c r="J201" t="s">
        <v>242</v>
      </c>
      <c r="K201" t="s">
        <v>161</v>
      </c>
      <c r="L201" t="s">
        <v>125</v>
      </c>
      <c r="M201" t="s">
        <v>126</v>
      </c>
      <c r="N201" t="s">
        <v>161</v>
      </c>
      <c r="O201" t="s">
        <v>131</v>
      </c>
      <c r="Q201">
        <v>6</v>
      </c>
      <c r="T201" t="s">
        <v>366</v>
      </c>
      <c r="Y201" t="s">
        <v>161</v>
      </c>
      <c r="Z201" t="s">
        <v>135</v>
      </c>
      <c r="AA201" t="s">
        <v>161</v>
      </c>
      <c r="AB201" t="s">
        <v>136</v>
      </c>
      <c r="AC201">
        <v>1</v>
      </c>
      <c r="AF201" t="s">
        <v>137</v>
      </c>
      <c r="AG201">
        <v>7186</v>
      </c>
      <c r="AH201">
        <v>22.826000000000001</v>
      </c>
      <c r="AI201">
        <v>296.12099999999998</v>
      </c>
      <c r="AJ201">
        <v>23.114999999999998</v>
      </c>
      <c r="AK201">
        <v>1</v>
      </c>
      <c r="AL201">
        <v>1</v>
      </c>
      <c r="AM201">
        <v>0</v>
      </c>
      <c r="AN201">
        <v>0.373</v>
      </c>
      <c r="AP201">
        <v>0.311</v>
      </c>
      <c r="AQ201">
        <v>21.745000000000001</v>
      </c>
      <c r="AR201">
        <v>0.373</v>
      </c>
      <c r="AS201">
        <v>0.13</v>
      </c>
      <c r="AW201">
        <v>0.311</v>
      </c>
      <c r="AY201">
        <v>0.55600000000000005</v>
      </c>
      <c r="BU201">
        <v>528.96096150000005</v>
      </c>
      <c r="BX201">
        <v>0</v>
      </c>
      <c r="BZ201">
        <v>0.311</v>
      </c>
      <c r="CA201">
        <v>0.311</v>
      </c>
      <c r="CB201">
        <v>0</v>
      </c>
      <c r="CC201">
        <v>0</v>
      </c>
      <c r="CD201">
        <v>0</v>
      </c>
      <c r="CE201">
        <v>0</v>
      </c>
      <c r="CF201">
        <v>0</v>
      </c>
      <c r="CG201">
        <v>0</v>
      </c>
      <c r="CH201">
        <v>0</v>
      </c>
      <c r="CI201">
        <v>0</v>
      </c>
      <c r="CJ201">
        <v>0</v>
      </c>
      <c r="CK201">
        <v>0</v>
      </c>
      <c r="CL201">
        <v>0</v>
      </c>
      <c r="CM201">
        <v>0</v>
      </c>
      <c r="CN201">
        <v>0</v>
      </c>
      <c r="CO201">
        <v>0</v>
      </c>
      <c r="CP201">
        <v>0</v>
      </c>
      <c r="CQ201">
        <v>0</v>
      </c>
      <c r="CR201">
        <v>0</v>
      </c>
      <c r="CS201">
        <v>0</v>
      </c>
      <c r="CT201" t="s">
        <v>138</v>
      </c>
      <c r="CW201">
        <v>0.310697</v>
      </c>
      <c r="CX201">
        <v>0.14913399999999999</v>
      </c>
      <c r="CY201">
        <v>51.264938999999998</v>
      </c>
      <c r="CZ201">
        <v>4.1944039999999996</v>
      </c>
      <c r="DA201">
        <v>0.372836</v>
      </c>
      <c r="DL201" t="s">
        <v>246</v>
      </c>
      <c r="DM201">
        <v>50.65</v>
      </c>
      <c r="DN201">
        <v>13.55</v>
      </c>
      <c r="DO201" t="s">
        <v>247</v>
      </c>
      <c r="DP201" t="s">
        <v>248</v>
      </c>
    </row>
    <row r="202" spans="1:120" x14ac:dyDescent="0.2">
      <c r="A202">
        <v>2004</v>
      </c>
      <c r="C202">
        <v>790840401</v>
      </c>
      <c r="E202">
        <v>69</v>
      </c>
      <c r="F202">
        <v>50</v>
      </c>
      <c r="G202" t="s">
        <v>239</v>
      </c>
      <c r="H202" t="s">
        <v>240</v>
      </c>
      <c r="I202" t="s">
        <v>241</v>
      </c>
      <c r="J202" t="s">
        <v>242</v>
      </c>
      <c r="K202" t="s">
        <v>161</v>
      </c>
      <c r="L202" t="s">
        <v>125</v>
      </c>
      <c r="M202" t="s">
        <v>126</v>
      </c>
      <c r="N202" t="s">
        <v>161</v>
      </c>
      <c r="O202" t="s">
        <v>131</v>
      </c>
      <c r="Q202">
        <v>8</v>
      </c>
      <c r="T202" t="s">
        <v>367</v>
      </c>
      <c r="Y202" t="s">
        <v>161</v>
      </c>
      <c r="Z202" t="s">
        <v>135</v>
      </c>
      <c r="AA202" t="s">
        <v>161</v>
      </c>
      <c r="AB202" t="s">
        <v>136</v>
      </c>
      <c r="AC202">
        <v>1</v>
      </c>
      <c r="AF202" t="s">
        <v>137</v>
      </c>
      <c r="AG202">
        <v>8533</v>
      </c>
      <c r="AH202">
        <v>7.609</v>
      </c>
      <c r="AI202">
        <v>296.12099999999998</v>
      </c>
      <c r="AJ202">
        <v>7.601</v>
      </c>
      <c r="AK202">
        <v>1</v>
      </c>
      <c r="AL202">
        <v>1</v>
      </c>
      <c r="AM202">
        <v>0</v>
      </c>
      <c r="AN202">
        <v>0.14099999999999999</v>
      </c>
      <c r="AP202">
        <v>0.57499999999999996</v>
      </c>
      <c r="AQ202">
        <v>6.0979999999999999</v>
      </c>
      <c r="AR202">
        <v>0.14099999999999999</v>
      </c>
      <c r="AS202">
        <v>0.46300000000000002</v>
      </c>
      <c r="AW202">
        <v>0.57499999999999996</v>
      </c>
      <c r="AY202">
        <v>0.32400000000000001</v>
      </c>
      <c r="BU202">
        <v>149.31258349999999</v>
      </c>
      <c r="BX202">
        <v>0</v>
      </c>
      <c r="BZ202">
        <v>0.57499999999999996</v>
      </c>
      <c r="CA202">
        <v>0.57499999999999996</v>
      </c>
      <c r="CB202">
        <v>0</v>
      </c>
      <c r="CC202">
        <v>0</v>
      </c>
      <c r="CD202">
        <v>0</v>
      </c>
      <c r="CE202">
        <v>0</v>
      </c>
      <c r="CF202">
        <v>0</v>
      </c>
      <c r="CG202">
        <v>0</v>
      </c>
      <c r="CH202">
        <v>0</v>
      </c>
      <c r="CI202">
        <v>0</v>
      </c>
      <c r="CJ202">
        <v>0</v>
      </c>
      <c r="CK202">
        <v>0</v>
      </c>
      <c r="CL202">
        <v>0</v>
      </c>
      <c r="CM202">
        <v>0</v>
      </c>
      <c r="CN202">
        <v>0</v>
      </c>
      <c r="CO202">
        <v>0</v>
      </c>
      <c r="CP202">
        <v>0</v>
      </c>
      <c r="CQ202">
        <v>0</v>
      </c>
      <c r="CR202">
        <v>0</v>
      </c>
      <c r="CS202">
        <v>0</v>
      </c>
      <c r="CT202" t="s">
        <v>138</v>
      </c>
      <c r="CW202">
        <v>0.117643</v>
      </c>
      <c r="CX202">
        <v>5.6468999999999998E-2</v>
      </c>
      <c r="CY202">
        <v>19.411227</v>
      </c>
      <c r="CZ202">
        <v>1.5881909999999999</v>
      </c>
      <c r="DA202">
        <v>0.14117299999999999</v>
      </c>
      <c r="DL202" t="s">
        <v>246</v>
      </c>
      <c r="DM202">
        <v>50.65</v>
      </c>
      <c r="DN202">
        <v>13.55</v>
      </c>
      <c r="DO202" t="s">
        <v>247</v>
      </c>
      <c r="DP202" t="s">
        <v>248</v>
      </c>
    </row>
    <row r="203" spans="1:120" x14ac:dyDescent="0.2">
      <c r="A203">
        <v>2004</v>
      </c>
      <c r="C203">
        <v>790840401</v>
      </c>
      <c r="E203">
        <v>69</v>
      </c>
      <c r="F203">
        <v>50</v>
      </c>
      <c r="G203" t="s">
        <v>239</v>
      </c>
      <c r="H203" t="s">
        <v>240</v>
      </c>
      <c r="I203" t="s">
        <v>241</v>
      </c>
      <c r="J203" t="s">
        <v>242</v>
      </c>
      <c r="K203" t="s">
        <v>161</v>
      </c>
      <c r="L203" t="s">
        <v>125</v>
      </c>
      <c r="M203" t="s">
        <v>126</v>
      </c>
      <c r="N203" t="s">
        <v>161</v>
      </c>
      <c r="O203" t="s">
        <v>131</v>
      </c>
      <c r="Q203">
        <v>9</v>
      </c>
      <c r="T203" t="s">
        <v>368</v>
      </c>
      <c r="Y203" t="s">
        <v>161</v>
      </c>
      <c r="Z203" t="s">
        <v>135</v>
      </c>
      <c r="AA203" t="s">
        <v>161</v>
      </c>
      <c r="AB203" t="s">
        <v>136</v>
      </c>
      <c r="AC203">
        <v>1</v>
      </c>
      <c r="AF203" t="s">
        <v>137</v>
      </c>
      <c r="AG203">
        <v>8533</v>
      </c>
      <c r="AH203">
        <v>4.3479999999999999</v>
      </c>
      <c r="AI203">
        <v>296.12099999999998</v>
      </c>
      <c r="AJ203">
        <v>5.1929999999999996</v>
      </c>
      <c r="AK203">
        <v>1</v>
      </c>
      <c r="AL203">
        <v>1</v>
      </c>
      <c r="AM203">
        <v>0</v>
      </c>
      <c r="AN203">
        <v>0.224</v>
      </c>
      <c r="AP203">
        <v>6.9000000000000006E-2</v>
      </c>
      <c r="AQ203">
        <v>4.415</v>
      </c>
      <c r="AR203">
        <v>0.224</v>
      </c>
      <c r="AS203">
        <v>0.315</v>
      </c>
      <c r="AW203">
        <v>6.9000000000000006E-2</v>
      </c>
      <c r="AY203">
        <v>0.17</v>
      </c>
      <c r="BU203">
        <v>89.052919500000002</v>
      </c>
      <c r="BX203">
        <v>0</v>
      </c>
      <c r="BZ203">
        <v>6.9000000000000006E-2</v>
      </c>
      <c r="CA203">
        <v>6.9000000000000006E-2</v>
      </c>
      <c r="CB203">
        <v>0</v>
      </c>
      <c r="CC203">
        <v>0</v>
      </c>
      <c r="CD203">
        <v>0</v>
      </c>
      <c r="CE203">
        <v>0</v>
      </c>
      <c r="CF203">
        <v>0</v>
      </c>
      <c r="CG203">
        <v>0</v>
      </c>
      <c r="CH203">
        <v>0</v>
      </c>
      <c r="CI203">
        <v>0</v>
      </c>
      <c r="CJ203">
        <v>0</v>
      </c>
      <c r="CK203">
        <v>0</v>
      </c>
      <c r="CL203">
        <v>0</v>
      </c>
      <c r="CM203">
        <v>0</v>
      </c>
      <c r="CN203">
        <v>0</v>
      </c>
      <c r="CO203">
        <v>0</v>
      </c>
      <c r="CP203">
        <v>0</v>
      </c>
      <c r="CQ203">
        <v>0</v>
      </c>
      <c r="CR203">
        <v>0</v>
      </c>
      <c r="CS203">
        <v>0</v>
      </c>
      <c r="CT203" t="s">
        <v>138</v>
      </c>
      <c r="CW203">
        <v>7.0166000000000006E-2</v>
      </c>
      <c r="CX203">
        <v>3.3679000000000001E-2</v>
      </c>
      <c r="CY203">
        <v>4.5607509999999998</v>
      </c>
      <c r="CZ203">
        <v>1.122647</v>
      </c>
      <c r="DA203">
        <v>0.22452900000000001</v>
      </c>
      <c r="DL203" t="s">
        <v>246</v>
      </c>
      <c r="DM203">
        <v>50.65</v>
      </c>
      <c r="DN203">
        <v>13.55</v>
      </c>
      <c r="DO203" t="s">
        <v>247</v>
      </c>
      <c r="DP203" t="s">
        <v>248</v>
      </c>
    </row>
    <row r="204" spans="1:120" x14ac:dyDescent="0.2">
      <c r="A204">
        <v>2004</v>
      </c>
      <c r="C204">
        <v>790840401</v>
      </c>
      <c r="E204">
        <v>69</v>
      </c>
      <c r="F204">
        <v>50</v>
      </c>
      <c r="G204" t="s">
        <v>239</v>
      </c>
      <c r="H204" t="s">
        <v>240</v>
      </c>
      <c r="I204" t="s">
        <v>241</v>
      </c>
      <c r="J204" t="s">
        <v>242</v>
      </c>
      <c r="K204" t="s">
        <v>161</v>
      </c>
      <c r="L204" t="s">
        <v>125</v>
      </c>
      <c r="M204" t="s">
        <v>126</v>
      </c>
      <c r="N204" t="s">
        <v>161</v>
      </c>
      <c r="O204" t="s">
        <v>175</v>
      </c>
      <c r="Q204">
        <v>129</v>
      </c>
      <c r="R204" t="s">
        <v>184</v>
      </c>
      <c r="T204" t="s">
        <v>362</v>
      </c>
      <c r="U204" t="s">
        <v>290</v>
      </c>
      <c r="V204" t="s">
        <v>291</v>
      </c>
      <c r="X204" t="s">
        <v>183</v>
      </c>
      <c r="Y204" t="s">
        <v>183</v>
      </c>
      <c r="Z204" t="s">
        <v>135</v>
      </c>
      <c r="AA204" t="s">
        <v>183</v>
      </c>
      <c r="AB204" t="s">
        <v>136</v>
      </c>
      <c r="AC204">
        <v>3</v>
      </c>
      <c r="AG204">
        <v>5856</v>
      </c>
      <c r="AI204">
        <v>296.12099999999998</v>
      </c>
      <c r="AK204">
        <v>0</v>
      </c>
      <c r="AL204">
        <v>0</v>
      </c>
      <c r="AM204">
        <v>0</v>
      </c>
      <c r="BX204">
        <v>0</v>
      </c>
      <c r="CB204">
        <v>0</v>
      </c>
      <c r="CC204">
        <v>0</v>
      </c>
      <c r="CD204">
        <v>0</v>
      </c>
      <c r="CE204">
        <v>0</v>
      </c>
      <c r="CF204">
        <v>0</v>
      </c>
      <c r="CG204">
        <v>0</v>
      </c>
      <c r="CH204">
        <v>0</v>
      </c>
      <c r="CI204">
        <v>0</v>
      </c>
      <c r="CJ204">
        <v>0</v>
      </c>
      <c r="CK204">
        <v>0</v>
      </c>
      <c r="CL204">
        <v>0</v>
      </c>
      <c r="CM204">
        <v>0</v>
      </c>
      <c r="CN204">
        <v>0</v>
      </c>
      <c r="CO204">
        <v>0</v>
      </c>
      <c r="CP204">
        <v>0</v>
      </c>
      <c r="CQ204">
        <v>0</v>
      </c>
      <c r="CR204">
        <v>0</v>
      </c>
      <c r="CS204">
        <v>0</v>
      </c>
      <c r="CT204" t="s">
        <v>138</v>
      </c>
      <c r="DL204" t="s">
        <v>246</v>
      </c>
      <c r="DM204">
        <v>50.65</v>
      </c>
      <c r="DN204">
        <v>13.55</v>
      </c>
      <c r="DO204" t="s">
        <v>247</v>
      </c>
      <c r="DP204" t="s">
        <v>248</v>
      </c>
    </row>
    <row r="205" spans="1:120" x14ac:dyDescent="0.2">
      <c r="A205">
        <v>2004</v>
      </c>
      <c r="C205">
        <v>790840401</v>
      </c>
      <c r="E205">
        <v>69</v>
      </c>
      <c r="F205">
        <v>50</v>
      </c>
      <c r="G205" t="s">
        <v>239</v>
      </c>
      <c r="H205" t="s">
        <v>240</v>
      </c>
      <c r="I205" t="s">
        <v>241</v>
      </c>
      <c r="J205" t="s">
        <v>242</v>
      </c>
      <c r="K205" t="s">
        <v>161</v>
      </c>
      <c r="L205" t="s">
        <v>125</v>
      </c>
      <c r="M205" t="s">
        <v>126</v>
      </c>
      <c r="N205" t="s">
        <v>161</v>
      </c>
      <c r="O205" t="s">
        <v>175</v>
      </c>
      <c r="Q205">
        <v>130</v>
      </c>
      <c r="R205" t="s">
        <v>184</v>
      </c>
      <c r="T205" t="s">
        <v>363</v>
      </c>
      <c r="U205" t="s">
        <v>290</v>
      </c>
      <c r="V205" t="s">
        <v>291</v>
      </c>
      <c r="X205" t="s">
        <v>183</v>
      </c>
      <c r="Y205" t="s">
        <v>183</v>
      </c>
      <c r="Z205" t="s">
        <v>135</v>
      </c>
      <c r="AA205" t="s">
        <v>183</v>
      </c>
      <c r="AB205" t="s">
        <v>136</v>
      </c>
      <c r="AC205">
        <v>3</v>
      </c>
      <c r="AG205">
        <v>5856</v>
      </c>
      <c r="AI205">
        <v>296.12099999999998</v>
      </c>
      <c r="AK205">
        <v>0</v>
      </c>
      <c r="AL205">
        <v>0</v>
      </c>
      <c r="AM205">
        <v>0</v>
      </c>
      <c r="BX205">
        <v>0</v>
      </c>
      <c r="CB205">
        <v>0</v>
      </c>
      <c r="CC205">
        <v>0</v>
      </c>
      <c r="CD205">
        <v>0</v>
      </c>
      <c r="CE205">
        <v>0</v>
      </c>
      <c r="CF205">
        <v>0</v>
      </c>
      <c r="CG205">
        <v>0</v>
      </c>
      <c r="CH205">
        <v>0</v>
      </c>
      <c r="CI205">
        <v>0</v>
      </c>
      <c r="CJ205">
        <v>0</v>
      </c>
      <c r="CK205">
        <v>0</v>
      </c>
      <c r="CL205">
        <v>0</v>
      </c>
      <c r="CM205">
        <v>0</v>
      </c>
      <c r="CN205">
        <v>0</v>
      </c>
      <c r="CO205">
        <v>0</v>
      </c>
      <c r="CP205">
        <v>0</v>
      </c>
      <c r="CQ205">
        <v>0</v>
      </c>
      <c r="CR205">
        <v>0</v>
      </c>
      <c r="CS205">
        <v>0</v>
      </c>
      <c r="CT205" t="s">
        <v>138</v>
      </c>
      <c r="DL205" t="s">
        <v>246</v>
      </c>
      <c r="DM205">
        <v>50.65</v>
      </c>
      <c r="DN205">
        <v>13.55</v>
      </c>
      <c r="DO205" t="s">
        <v>247</v>
      </c>
      <c r="DP205" t="s">
        <v>248</v>
      </c>
    </row>
    <row r="206" spans="1:120" x14ac:dyDescent="0.2">
      <c r="A206">
        <v>2004</v>
      </c>
      <c r="C206">
        <v>790840401</v>
      </c>
      <c r="E206">
        <v>69</v>
      </c>
      <c r="F206">
        <v>50</v>
      </c>
      <c r="G206" t="s">
        <v>239</v>
      </c>
      <c r="H206" t="s">
        <v>240</v>
      </c>
      <c r="I206" t="s">
        <v>241</v>
      </c>
      <c r="J206" t="s">
        <v>242</v>
      </c>
      <c r="K206" t="s">
        <v>161</v>
      </c>
      <c r="L206" t="s">
        <v>125</v>
      </c>
      <c r="M206" t="s">
        <v>126</v>
      </c>
      <c r="N206" t="s">
        <v>161</v>
      </c>
      <c r="O206" t="s">
        <v>175</v>
      </c>
      <c r="Q206">
        <v>132</v>
      </c>
      <c r="R206" t="s">
        <v>184</v>
      </c>
      <c r="T206" t="s">
        <v>364</v>
      </c>
      <c r="U206" t="s">
        <v>290</v>
      </c>
      <c r="V206" t="s">
        <v>291</v>
      </c>
      <c r="X206" t="s">
        <v>183</v>
      </c>
      <c r="Y206" t="s">
        <v>183</v>
      </c>
      <c r="Z206" t="s">
        <v>135</v>
      </c>
      <c r="AA206" t="s">
        <v>183</v>
      </c>
      <c r="AB206" t="s">
        <v>136</v>
      </c>
      <c r="AC206">
        <v>3</v>
      </c>
      <c r="AG206">
        <v>5856</v>
      </c>
      <c r="AI206">
        <v>296.12099999999998</v>
      </c>
      <c r="AJ206">
        <v>0.86</v>
      </c>
      <c r="AK206">
        <v>0</v>
      </c>
      <c r="AL206">
        <v>1</v>
      </c>
      <c r="AM206">
        <v>0</v>
      </c>
      <c r="AN206">
        <v>0.86</v>
      </c>
      <c r="AR206">
        <v>0.86</v>
      </c>
      <c r="BX206">
        <v>0</v>
      </c>
      <c r="CB206">
        <v>0</v>
      </c>
      <c r="CC206">
        <v>0</v>
      </c>
      <c r="CD206">
        <v>0</v>
      </c>
      <c r="CE206">
        <v>0</v>
      </c>
      <c r="CF206">
        <v>0</v>
      </c>
      <c r="CG206">
        <v>0</v>
      </c>
      <c r="CH206">
        <v>0</v>
      </c>
      <c r="CI206">
        <v>0</v>
      </c>
      <c r="CJ206">
        <v>0</v>
      </c>
      <c r="CK206">
        <v>0</v>
      </c>
      <c r="CL206">
        <v>0</v>
      </c>
      <c r="CM206">
        <v>0</v>
      </c>
      <c r="CN206">
        <v>0</v>
      </c>
      <c r="CO206">
        <v>0</v>
      </c>
      <c r="CP206">
        <v>0</v>
      </c>
      <c r="CQ206">
        <v>0</v>
      </c>
      <c r="CR206">
        <v>0</v>
      </c>
      <c r="CS206">
        <v>0</v>
      </c>
      <c r="CT206" t="s">
        <v>138</v>
      </c>
      <c r="DL206" t="s">
        <v>246</v>
      </c>
      <c r="DM206">
        <v>50.65</v>
      </c>
      <c r="DN206">
        <v>13.55</v>
      </c>
      <c r="DO206" t="s">
        <v>247</v>
      </c>
      <c r="DP206" t="s">
        <v>248</v>
      </c>
    </row>
    <row r="207" spans="1:120" x14ac:dyDescent="0.2">
      <c r="A207">
        <v>2004</v>
      </c>
      <c r="C207">
        <v>790840401</v>
      </c>
      <c r="E207">
        <v>69</v>
      </c>
      <c r="F207">
        <v>50</v>
      </c>
      <c r="G207" t="s">
        <v>239</v>
      </c>
      <c r="H207" t="s">
        <v>240</v>
      </c>
      <c r="I207" t="s">
        <v>241</v>
      </c>
      <c r="J207" t="s">
        <v>242</v>
      </c>
      <c r="K207" t="s">
        <v>161</v>
      </c>
      <c r="L207" t="s">
        <v>125</v>
      </c>
      <c r="M207" t="s">
        <v>126</v>
      </c>
      <c r="N207" t="s">
        <v>161</v>
      </c>
      <c r="O207" t="s">
        <v>175</v>
      </c>
      <c r="Q207">
        <v>137</v>
      </c>
      <c r="R207" t="s">
        <v>184</v>
      </c>
      <c r="T207" t="s">
        <v>365</v>
      </c>
      <c r="U207" t="s">
        <v>290</v>
      </c>
      <c r="V207" t="s">
        <v>291</v>
      </c>
      <c r="X207" t="s">
        <v>183</v>
      </c>
      <c r="Y207" t="s">
        <v>183</v>
      </c>
      <c r="Z207" t="s">
        <v>135</v>
      </c>
      <c r="AA207" t="s">
        <v>183</v>
      </c>
      <c r="AB207" t="s">
        <v>136</v>
      </c>
      <c r="AC207">
        <v>3</v>
      </c>
      <c r="AG207">
        <v>5856</v>
      </c>
      <c r="AI207">
        <v>296.12099999999998</v>
      </c>
      <c r="AK207">
        <v>0</v>
      </c>
      <c r="AL207">
        <v>0</v>
      </c>
      <c r="AM207">
        <v>0</v>
      </c>
      <c r="BX207">
        <v>0</v>
      </c>
      <c r="CB207">
        <v>0</v>
      </c>
      <c r="CC207">
        <v>0</v>
      </c>
      <c r="CD207">
        <v>0</v>
      </c>
      <c r="CE207">
        <v>0</v>
      </c>
      <c r="CF207">
        <v>0</v>
      </c>
      <c r="CG207">
        <v>0</v>
      </c>
      <c r="CH207">
        <v>0</v>
      </c>
      <c r="CI207">
        <v>0</v>
      </c>
      <c r="CJ207">
        <v>0</v>
      </c>
      <c r="CK207">
        <v>0</v>
      </c>
      <c r="CL207">
        <v>0</v>
      </c>
      <c r="CM207">
        <v>0</v>
      </c>
      <c r="CN207">
        <v>0</v>
      </c>
      <c r="CO207">
        <v>0</v>
      </c>
      <c r="CP207">
        <v>0</v>
      </c>
      <c r="CQ207">
        <v>0</v>
      </c>
      <c r="CR207">
        <v>0</v>
      </c>
      <c r="CS207">
        <v>0</v>
      </c>
      <c r="CT207" t="s">
        <v>138</v>
      </c>
      <c r="DL207" t="s">
        <v>246</v>
      </c>
      <c r="DM207">
        <v>50.65</v>
      </c>
      <c r="DN207">
        <v>13.55</v>
      </c>
      <c r="DO207" t="s">
        <v>247</v>
      </c>
      <c r="DP207" t="s">
        <v>248</v>
      </c>
    </row>
    <row r="208" spans="1:120" x14ac:dyDescent="0.2">
      <c r="A208">
        <v>2004</v>
      </c>
      <c r="C208">
        <v>790840401</v>
      </c>
      <c r="E208">
        <v>69</v>
      </c>
      <c r="F208">
        <v>50</v>
      </c>
      <c r="G208" t="s">
        <v>239</v>
      </c>
      <c r="H208" t="s">
        <v>240</v>
      </c>
      <c r="I208" t="s">
        <v>241</v>
      </c>
      <c r="J208" t="s">
        <v>242</v>
      </c>
      <c r="K208" t="s">
        <v>161</v>
      </c>
      <c r="L208" t="s">
        <v>125</v>
      </c>
      <c r="M208" t="s">
        <v>126</v>
      </c>
      <c r="N208" t="s">
        <v>161</v>
      </c>
      <c r="O208" t="s">
        <v>175</v>
      </c>
      <c r="Q208">
        <v>102</v>
      </c>
      <c r="R208" t="s">
        <v>184</v>
      </c>
      <c r="T208" t="s">
        <v>359</v>
      </c>
      <c r="U208" t="s">
        <v>290</v>
      </c>
      <c r="V208" t="s">
        <v>291</v>
      </c>
      <c r="X208" t="s">
        <v>183</v>
      </c>
      <c r="Y208" t="s">
        <v>183</v>
      </c>
      <c r="Z208" t="s">
        <v>135</v>
      </c>
      <c r="AA208" t="s">
        <v>183</v>
      </c>
      <c r="AB208" t="s">
        <v>136</v>
      </c>
      <c r="AC208">
        <v>3</v>
      </c>
      <c r="AG208">
        <v>8784</v>
      </c>
      <c r="AI208">
        <v>296.12099999999998</v>
      </c>
      <c r="AJ208">
        <v>0.58399999999999996</v>
      </c>
      <c r="AK208">
        <v>0</v>
      </c>
      <c r="AL208">
        <v>1</v>
      </c>
      <c r="AM208">
        <v>0</v>
      </c>
      <c r="AN208">
        <v>0.58399999999999996</v>
      </c>
      <c r="AR208">
        <v>0.58399999999999996</v>
      </c>
      <c r="BX208">
        <v>0</v>
      </c>
      <c r="CB208">
        <v>0</v>
      </c>
      <c r="CC208">
        <v>0</v>
      </c>
      <c r="CD208">
        <v>0</v>
      </c>
      <c r="CE208">
        <v>0</v>
      </c>
      <c r="CF208">
        <v>0</v>
      </c>
      <c r="CG208">
        <v>0</v>
      </c>
      <c r="CH208">
        <v>0</v>
      </c>
      <c r="CI208">
        <v>0</v>
      </c>
      <c r="CJ208">
        <v>0</v>
      </c>
      <c r="CK208">
        <v>0</v>
      </c>
      <c r="CL208">
        <v>0</v>
      </c>
      <c r="CM208">
        <v>0</v>
      </c>
      <c r="CN208">
        <v>0</v>
      </c>
      <c r="CO208">
        <v>0</v>
      </c>
      <c r="CP208">
        <v>0</v>
      </c>
      <c r="CQ208">
        <v>0</v>
      </c>
      <c r="CR208">
        <v>0</v>
      </c>
      <c r="CS208">
        <v>0</v>
      </c>
      <c r="CT208" t="s">
        <v>138</v>
      </c>
      <c r="DL208" t="s">
        <v>246</v>
      </c>
      <c r="DM208">
        <v>50.65</v>
      </c>
      <c r="DN208">
        <v>13.55</v>
      </c>
      <c r="DO208" t="s">
        <v>247</v>
      </c>
      <c r="DP208" t="s">
        <v>248</v>
      </c>
    </row>
    <row r="209" spans="1:120" x14ac:dyDescent="0.2">
      <c r="A209">
        <v>2004</v>
      </c>
      <c r="C209">
        <v>790840401</v>
      </c>
      <c r="E209">
        <v>69</v>
      </c>
      <c r="F209">
        <v>50</v>
      </c>
      <c r="G209" t="s">
        <v>239</v>
      </c>
      <c r="H209" t="s">
        <v>240</v>
      </c>
      <c r="I209" t="s">
        <v>241</v>
      </c>
      <c r="J209" t="s">
        <v>242</v>
      </c>
      <c r="K209" t="s">
        <v>161</v>
      </c>
      <c r="L209" t="s">
        <v>125</v>
      </c>
      <c r="M209" t="s">
        <v>126</v>
      </c>
      <c r="N209" t="s">
        <v>161</v>
      </c>
      <c r="O209" t="s">
        <v>175</v>
      </c>
      <c r="Q209">
        <v>117</v>
      </c>
      <c r="R209" t="s">
        <v>184</v>
      </c>
      <c r="T209" t="s">
        <v>360</v>
      </c>
      <c r="U209" t="s">
        <v>290</v>
      </c>
      <c r="V209" t="s">
        <v>291</v>
      </c>
      <c r="X209" t="s">
        <v>183</v>
      </c>
      <c r="Y209" t="s">
        <v>183</v>
      </c>
      <c r="Z209" t="s">
        <v>135</v>
      </c>
      <c r="AA209" t="s">
        <v>183</v>
      </c>
      <c r="AB209" t="s">
        <v>136</v>
      </c>
      <c r="AC209">
        <v>3</v>
      </c>
      <c r="AG209">
        <v>8784</v>
      </c>
      <c r="AI209">
        <v>296.12099999999998</v>
      </c>
      <c r="AJ209">
        <v>0.57399999999999995</v>
      </c>
      <c r="AK209">
        <v>0</v>
      </c>
      <c r="AL209">
        <v>1</v>
      </c>
      <c r="AM209">
        <v>0</v>
      </c>
      <c r="AN209">
        <v>0.57399999999999995</v>
      </c>
      <c r="AR209">
        <v>0.57399999999999995</v>
      </c>
      <c r="BX209">
        <v>0</v>
      </c>
      <c r="CB209">
        <v>0</v>
      </c>
      <c r="CC209">
        <v>0</v>
      </c>
      <c r="CD209">
        <v>0</v>
      </c>
      <c r="CE209">
        <v>0</v>
      </c>
      <c r="CF209">
        <v>0</v>
      </c>
      <c r="CG209">
        <v>0</v>
      </c>
      <c r="CH209">
        <v>0</v>
      </c>
      <c r="CI209">
        <v>0</v>
      </c>
      <c r="CJ209">
        <v>0</v>
      </c>
      <c r="CK209">
        <v>0</v>
      </c>
      <c r="CL209">
        <v>0</v>
      </c>
      <c r="CM209">
        <v>0</v>
      </c>
      <c r="CN209">
        <v>0</v>
      </c>
      <c r="CO209">
        <v>0</v>
      </c>
      <c r="CP209">
        <v>0</v>
      </c>
      <c r="CQ209">
        <v>0</v>
      </c>
      <c r="CR209">
        <v>0</v>
      </c>
      <c r="CS209">
        <v>0</v>
      </c>
      <c r="CT209" t="s">
        <v>138</v>
      </c>
      <c r="DL209" t="s">
        <v>246</v>
      </c>
      <c r="DM209">
        <v>50.65</v>
      </c>
      <c r="DN209">
        <v>13.55</v>
      </c>
      <c r="DO209" t="s">
        <v>247</v>
      </c>
      <c r="DP209" t="s">
        <v>248</v>
      </c>
    </row>
    <row r="210" spans="1:120" x14ac:dyDescent="0.2">
      <c r="A210">
        <v>2004</v>
      </c>
      <c r="C210">
        <v>790840401</v>
      </c>
      <c r="E210">
        <v>69</v>
      </c>
      <c r="F210">
        <v>50</v>
      </c>
      <c r="G210" t="s">
        <v>239</v>
      </c>
      <c r="H210" t="s">
        <v>240</v>
      </c>
      <c r="I210" t="s">
        <v>241</v>
      </c>
      <c r="J210" t="s">
        <v>242</v>
      </c>
      <c r="K210" t="s">
        <v>161</v>
      </c>
      <c r="L210" t="s">
        <v>125</v>
      </c>
      <c r="M210" t="s">
        <v>126</v>
      </c>
      <c r="N210" t="s">
        <v>161</v>
      </c>
      <c r="O210" t="s">
        <v>175</v>
      </c>
      <c r="Q210">
        <v>119</v>
      </c>
      <c r="R210" t="s">
        <v>184</v>
      </c>
      <c r="T210" t="s">
        <v>361</v>
      </c>
      <c r="U210" t="s">
        <v>290</v>
      </c>
      <c r="V210" t="s">
        <v>291</v>
      </c>
      <c r="X210" t="s">
        <v>183</v>
      </c>
      <c r="Y210" t="s">
        <v>183</v>
      </c>
      <c r="Z210" t="s">
        <v>135</v>
      </c>
      <c r="AA210" t="s">
        <v>183</v>
      </c>
      <c r="AB210" t="s">
        <v>136</v>
      </c>
      <c r="AC210">
        <v>3</v>
      </c>
      <c r="AG210">
        <v>8784</v>
      </c>
      <c r="AI210">
        <v>296.12099999999998</v>
      </c>
      <c r="AJ210">
        <v>2.6989999999999998</v>
      </c>
      <c r="AK210">
        <v>0</v>
      </c>
      <c r="AL210">
        <v>1</v>
      </c>
      <c r="AM210">
        <v>0</v>
      </c>
      <c r="AN210">
        <v>2.6989999999999998</v>
      </c>
      <c r="AR210">
        <v>2.6989999999999998</v>
      </c>
      <c r="BX210">
        <v>0</v>
      </c>
      <c r="CB210">
        <v>0</v>
      </c>
      <c r="CC210">
        <v>0</v>
      </c>
      <c r="CD210">
        <v>0</v>
      </c>
      <c r="CE210">
        <v>0</v>
      </c>
      <c r="CF210">
        <v>0</v>
      </c>
      <c r="CG210">
        <v>0</v>
      </c>
      <c r="CH210">
        <v>0</v>
      </c>
      <c r="CI210">
        <v>0</v>
      </c>
      <c r="CJ210">
        <v>0</v>
      </c>
      <c r="CK210">
        <v>0</v>
      </c>
      <c r="CL210">
        <v>0</v>
      </c>
      <c r="CM210">
        <v>0</v>
      </c>
      <c r="CN210">
        <v>0</v>
      </c>
      <c r="CO210">
        <v>0</v>
      </c>
      <c r="CP210">
        <v>0</v>
      </c>
      <c r="CQ210">
        <v>0</v>
      </c>
      <c r="CR210">
        <v>0</v>
      </c>
      <c r="CS210">
        <v>0</v>
      </c>
      <c r="CT210" t="s">
        <v>138</v>
      </c>
      <c r="DL210" t="s">
        <v>246</v>
      </c>
      <c r="DM210">
        <v>50.65</v>
      </c>
      <c r="DN210">
        <v>13.55</v>
      </c>
      <c r="DO210" t="s">
        <v>247</v>
      </c>
      <c r="DP210" t="s">
        <v>248</v>
      </c>
    </row>
    <row r="211" spans="1:120" x14ac:dyDescent="0.2">
      <c r="A211">
        <v>2005</v>
      </c>
      <c r="C211">
        <v>790840401</v>
      </c>
      <c r="E211">
        <v>69</v>
      </c>
      <c r="F211">
        <v>50</v>
      </c>
      <c r="G211" t="s">
        <v>239</v>
      </c>
      <c r="H211" t="s">
        <v>240</v>
      </c>
      <c r="I211" t="s">
        <v>241</v>
      </c>
      <c r="J211" t="s">
        <v>242</v>
      </c>
      <c r="K211" t="s">
        <v>161</v>
      </c>
      <c r="L211" t="s">
        <v>125</v>
      </c>
      <c r="M211" t="s">
        <v>126</v>
      </c>
      <c r="N211" t="s">
        <v>161</v>
      </c>
      <c r="Q211" s="1">
        <v>103</v>
      </c>
      <c r="R211" t="s">
        <v>156</v>
      </c>
      <c r="T211" t="s">
        <v>334</v>
      </c>
      <c r="U211" t="s">
        <v>293</v>
      </c>
      <c r="V211" t="s">
        <v>294</v>
      </c>
      <c r="W211" s="1"/>
      <c r="X211" t="s">
        <v>161</v>
      </c>
      <c r="Y211" t="s">
        <v>161</v>
      </c>
      <c r="Z211" t="s">
        <v>135</v>
      </c>
      <c r="AA211" t="s">
        <v>161</v>
      </c>
      <c r="AB211" t="s">
        <v>136</v>
      </c>
      <c r="AC211">
        <v>2</v>
      </c>
      <c r="AG211">
        <v>8760</v>
      </c>
      <c r="AI211">
        <v>308.536</v>
      </c>
      <c r="AJ211">
        <v>133.048</v>
      </c>
      <c r="AK211">
        <v>1</v>
      </c>
      <c r="AL211">
        <v>1</v>
      </c>
      <c r="AM211">
        <v>0</v>
      </c>
      <c r="AN211">
        <v>0.05</v>
      </c>
      <c r="AP211">
        <v>4.1999999999999998E-5</v>
      </c>
      <c r="AQ211">
        <v>12.941000000000001</v>
      </c>
      <c r="AR211">
        <v>0.05</v>
      </c>
      <c r="AS211">
        <v>119.495</v>
      </c>
      <c r="AW211">
        <v>4.1999999999999998E-5</v>
      </c>
      <c r="AY211">
        <v>0.56200000000000006</v>
      </c>
      <c r="BU211">
        <v>4.4920403999999996</v>
      </c>
      <c r="BX211">
        <v>0</v>
      </c>
      <c r="BZ211">
        <v>1.5E-5</v>
      </c>
      <c r="CA211">
        <v>2.5000000000000001E-5</v>
      </c>
      <c r="CB211">
        <v>0</v>
      </c>
      <c r="CC211">
        <v>0</v>
      </c>
      <c r="CD211">
        <v>0</v>
      </c>
      <c r="CE211">
        <v>0</v>
      </c>
      <c r="CF211">
        <v>0</v>
      </c>
      <c r="CG211">
        <v>0</v>
      </c>
      <c r="CH211">
        <v>0</v>
      </c>
      <c r="CI211">
        <v>0</v>
      </c>
      <c r="CJ211">
        <v>0</v>
      </c>
      <c r="CK211">
        <v>0</v>
      </c>
      <c r="CL211">
        <v>0</v>
      </c>
      <c r="CM211">
        <v>0</v>
      </c>
      <c r="CN211">
        <v>0</v>
      </c>
      <c r="CO211">
        <v>0</v>
      </c>
      <c r="CP211">
        <v>0</v>
      </c>
      <c r="CQ211">
        <v>0</v>
      </c>
      <c r="CR211">
        <v>0</v>
      </c>
      <c r="CS211">
        <v>0</v>
      </c>
      <c r="CT211" t="s">
        <v>138</v>
      </c>
      <c r="DL211" t="s">
        <v>246</v>
      </c>
      <c r="DM211">
        <v>50.65</v>
      </c>
      <c r="DN211">
        <v>13.55</v>
      </c>
      <c r="DO211" t="s">
        <v>247</v>
      </c>
      <c r="DP211" t="s">
        <v>248</v>
      </c>
    </row>
    <row r="212" spans="1:120" x14ac:dyDescent="0.2">
      <c r="A212">
        <v>2004</v>
      </c>
      <c r="C212">
        <v>790840401</v>
      </c>
      <c r="E212">
        <v>69</v>
      </c>
      <c r="F212">
        <v>50</v>
      </c>
      <c r="G212" t="s">
        <v>239</v>
      </c>
      <c r="H212" t="s">
        <v>240</v>
      </c>
      <c r="I212" t="s">
        <v>241</v>
      </c>
      <c r="J212" t="s">
        <v>242</v>
      </c>
      <c r="K212" t="s">
        <v>161</v>
      </c>
      <c r="L212" t="s">
        <v>125</v>
      </c>
      <c r="M212" t="s">
        <v>126</v>
      </c>
      <c r="N212" t="s">
        <v>161</v>
      </c>
      <c r="O212" t="s">
        <v>175</v>
      </c>
      <c r="Q212">
        <v>112</v>
      </c>
      <c r="R212" t="s">
        <v>184</v>
      </c>
      <c r="T212" t="s">
        <v>328</v>
      </c>
      <c r="U212" t="s">
        <v>290</v>
      </c>
      <c r="V212" t="s">
        <v>291</v>
      </c>
      <c r="X212" t="s">
        <v>183</v>
      </c>
      <c r="Y212" t="s">
        <v>183</v>
      </c>
      <c r="Z212" t="s">
        <v>135</v>
      </c>
      <c r="AA212" t="s">
        <v>183</v>
      </c>
      <c r="AB212" t="s">
        <v>136</v>
      </c>
      <c r="AC212">
        <v>3</v>
      </c>
      <c r="AG212">
        <v>5856</v>
      </c>
      <c r="AI212">
        <v>296.12099999999998</v>
      </c>
      <c r="AK212">
        <v>0</v>
      </c>
      <c r="AL212">
        <v>0</v>
      </c>
      <c r="AM212">
        <v>0</v>
      </c>
      <c r="BX212">
        <v>0</v>
      </c>
      <c r="CB212">
        <v>0</v>
      </c>
      <c r="CC212">
        <v>0</v>
      </c>
      <c r="CD212">
        <v>0</v>
      </c>
      <c r="CE212">
        <v>0</v>
      </c>
      <c r="CF212">
        <v>0</v>
      </c>
      <c r="CG212">
        <v>0</v>
      </c>
      <c r="CH212">
        <v>0</v>
      </c>
      <c r="CI212">
        <v>0</v>
      </c>
      <c r="CJ212">
        <v>0</v>
      </c>
      <c r="CK212">
        <v>0</v>
      </c>
      <c r="CL212">
        <v>0</v>
      </c>
      <c r="CM212">
        <v>0</v>
      </c>
      <c r="CN212">
        <v>0</v>
      </c>
      <c r="CO212">
        <v>0</v>
      </c>
      <c r="CP212">
        <v>0</v>
      </c>
      <c r="CQ212">
        <v>0</v>
      </c>
      <c r="CR212">
        <v>0</v>
      </c>
      <c r="CS212">
        <v>0</v>
      </c>
      <c r="CT212" t="s">
        <v>138</v>
      </c>
      <c r="DL212" t="s">
        <v>246</v>
      </c>
      <c r="DM212">
        <v>50.65</v>
      </c>
      <c r="DN212">
        <v>13.55</v>
      </c>
      <c r="DO212" t="s">
        <v>247</v>
      </c>
      <c r="DP212" t="s">
        <v>248</v>
      </c>
    </row>
    <row r="213" spans="1:120" x14ac:dyDescent="0.2">
      <c r="A213">
        <v>2004</v>
      </c>
      <c r="C213">
        <v>790840401</v>
      </c>
      <c r="E213">
        <v>69</v>
      </c>
      <c r="F213">
        <v>50</v>
      </c>
      <c r="G213" t="s">
        <v>239</v>
      </c>
      <c r="H213" t="s">
        <v>240</v>
      </c>
      <c r="I213" t="s">
        <v>241</v>
      </c>
      <c r="J213" t="s">
        <v>242</v>
      </c>
      <c r="K213" t="s">
        <v>161</v>
      </c>
      <c r="L213" t="s">
        <v>125</v>
      </c>
      <c r="M213" t="s">
        <v>126</v>
      </c>
      <c r="N213" t="s">
        <v>161</v>
      </c>
      <c r="O213" t="s">
        <v>175</v>
      </c>
      <c r="Q213">
        <v>113</v>
      </c>
      <c r="R213" t="s">
        <v>184</v>
      </c>
      <c r="T213" t="s">
        <v>329</v>
      </c>
      <c r="U213" t="s">
        <v>290</v>
      </c>
      <c r="V213" t="s">
        <v>291</v>
      </c>
      <c r="X213" t="s">
        <v>183</v>
      </c>
      <c r="Y213" t="s">
        <v>183</v>
      </c>
      <c r="Z213" t="s">
        <v>135</v>
      </c>
      <c r="AA213" t="s">
        <v>183</v>
      </c>
      <c r="AB213" t="s">
        <v>136</v>
      </c>
      <c r="AC213">
        <v>3</v>
      </c>
      <c r="AG213">
        <v>5856</v>
      </c>
      <c r="AI213">
        <v>296.12099999999998</v>
      </c>
      <c r="AK213">
        <v>0</v>
      </c>
      <c r="AL213">
        <v>0</v>
      </c>
      <c r="AM213">
        <v>0</v>
      </c>
      <c r="BX213">
        <v>0</v>
      </c>
      <c r="CB213">
        <v>0</v>
      </c>
      <c r="CC213">
        <v>0</v>
      </c>
      <c r="CD213">
        <v>0</v>
      </c>
      <c r="CE213">
        <v>0</v>
      </c>
      <c r="CF213">
        <v>0</v>
      </c>
      <c r="CG213">
        <v>0</v>
      </c>
      <c r="CH213">
        <v>0</v>
      </c>
      <c r="CI213">
        <v>0</v>
      </c>
      <c r="CJ213">
        <v>0</v>
      </c>
      <c r="CK213">
        <v>0</v>
      </c>
      <c r="CL213">
        <v>0</v>
      </c>
      <c r="CM213">
        <v>0</v>
      </c>
      <c r="CN213">
        <v>0</v>
      </c>
      <c r="CO213">
        <v>0</v>
      </c>
      <c r="CP213">
        <v>0</v>
      </c>
      <c r="CQ213">
        <v>0</v>
      </c>
      <c r="CR213">
        <v>0</v>
      </c>
      <c r="CS213">
        <v>0</v>
      </c>
      <c r="CT213" t="s">
        <v>138</v>
      </c>
      <c r="DL213" t="s">
        <v>246</v>
      </c>
      <c r="DM213">
        <v>50.65</v>
      </c>
      <c r="DN213">
        <v>13.55</v>
      </c>
      <c r="DO213" t="s">
        <v>247</v>
      </c>
      <c r="DP213" t="s">
        <v>248</v>
      </c>
    </row>
    <row r="214" spans="1:120" x14ac:dyDescent="0.2">
      <c r="A214">
        <v>2004</v>
      </c>
      <c r="C214">
        <v>790840401</v>
      </c>
      <c r="E214">
        <v>69</v>
      </c>
      <c r="F214">
        <v>50</v>
      </c>
      <c r="G214" t="s">
        <v>239</v>
      </c>
      <c r="H214" t="s">
        <v>240</v>
      </c>
      <c r="I214" t="s">
        <v>241</v>
      </c>
      <c r="J214" t="s">
        <v>242</v>
      </c>
      <c r="K214" t="s">
        <v>161</v>
      </c>
      <c r="L214" t="s">
        <v>125</v>
      </c>
      <c r="M214" t="s">
        <v>126</v>
      </c>
      <c r="N214" t="s">
        <v>161</v>
      </c>
      <c r="O214" t="s">
        <v>175</v>
      </c>
      <c r="Q214">
        <v>120</v>
      </c>
      <c r="R214" t="s">
        <v>184</v>
      </c>
      <c r="T214" t="s">
        <v>330</v>
      </c>
      <c r="U214" t="s">
        <v>290</v>
      </c>
      <c r="V214" t="s">
        <v>291</v>
      </c>
      <c r="X214" t="s">
        <v>183</v>
      </c>
      <c r="Y214" t="s">
        <v>183</v>
      </c>
      <c r="Z214" t="s">
        <v>135</v>
      </c>
      <c r="AA214" t="s">
        <v>183</v>
      </c>
      <c r="AB214" t="s">
        <v>136</v>
      </c>
      <c r="AC214">
        <v>3</v>
      </c>
      <c r="AG214">
        <v>8784</v>
      </c>
      <c r="AI214">
        <v>296.12099999999998</v>
      </c>
      <c r="AK214">
        <v>0</v>
      </c>
      <c r="AL214">
        <v>0</v>
      </c>
      <c r="AM214">
        <v>0</v>
      </c>
      <c r="BX214">
        <v>0</v>
      </c>
      <c r="CB214">
        <v>0</v>
      </c>
      <c r="CC214">
        <v>0</v>
      </c>
      <c r="CD214">
        <v>0</v>
      </c>
      <c r="CE214">
        <v>0</v>
      </c>
      <c r="CF214">
        <v>0</v>
      </c>
      <c r="CG214">
        <v>0</v>
      </c>
      <c r="CH214">
        <v>0</v>
      </c>
      <c r="CI214">
        <v>0</v>
      </c>
      <c r="CJ214">
        <v>0</v>
      </c>
      <c r="CK214">
        <v>0</v>
      </c>
      <c r="CL214">
        <v>0</v>
      </c>
      <c r="CM214">
        <v>0</v>
      </c>
      <c r="CN214">
        <v>0</v>
      </c>
      <c r="CO214">
        <v>0</v>
      </c>
      <c r="CP214">
        <v>0</v>
      </c>
      <c r="CQ214">
        <v>0</v>
      </c>
      <c r="CR214">
        <v>0</v>
      </c>
      <c r="CS214">
        <v>0</v>
      </c>
      <c r="CT214" t="s">
        <v>138</v>
      </c>
      <c r="DL214" t="s">
        <v>246</v>
      </c>
      <c r="DM214">
        <v>50.65</v>
      </c>
      <c r="DN214">
        <v>13.55</v>
      </c>
      <c r="DO214" t="s">
        <v>247</v>
      </c>
      <c r="DP214" t="s">
        <v>248</v>
      </c>
    </row>
    <row r="215" spans="1:120" x14ac:dyDescent="0.2">
      <c r="A215">
        <v>2004</v>
      </c>
      <c r="C215">
        <v>790840401</v>
      </c>
      <c r="E215">
        <v>69</v>
      </c>
      <c r="F215">
        <v>50</v>
      </c>
      <c r="G215" t="s">
        <v>239</v>
      </c>
      <c r="H215" t="s">
        <v>240</v>
      </c>
      <c r="I215" t="s">
        <v>241</v>
      </c>
      <c r="J215" t="s">
        <v>242</v>
      </c>
      <c r="K215" t="s">
        <v>161</v>
      </c>
      <c r="L215" t="s">
        <v>125</v>
      </c>
      <c r="M215" t="s">
        <v>126</v>
      </c>
      <c r="N215" t="s">
        <v>161</v>
      </c>
      <c r="O215" t="s">
        <v>175</v>
      </c>
      <c r="Q215">
        <v>124</v>
      </c>
      <c r="R215" t="s">
        <v>184</v>
      </c>
      <c r="T215" t="s">
        <v>331</v>
      </c>
      <c r="U215" t="s">
        <v>290</v>
      </c>
      <c r="V215" t="s">
        <v>291</v>
      </c>
      <c r="X215" t="s">
        <v>183</v>
      </c>
      <c r="Y215" t="s">
        <v>183</v>
      </c>
      <c r="Z215" t="s">
        <v>135</v>
      </c>
      <c r="AA215" t="s">
        <v>183</v>
      </c>
      <c r="AB215" t="s">
        <v>136</v>
      </c>
      <c r="AC215">
        <v>3</v>
      </c>
      <c r="AG215">
        <v>8784</v>
      </c>
      <c r="AI215">
        <v>296.12099999999998</v>
      </c>
      <c r="AJ215">
        <v>2.0270000000000001</v>
      </c>
      <c r="AK215">
        <v>0</v>
      </c>
      <c r="AL215">
        <v>1</v>
      </c>
      <c r="AM215">
        <v>0</v>
      </c>
      <c r="AN215">
        <v>2.0270000000000001</v>
      </c>
      <c r="AR215">
        <v>2.0270000000000001</v>
      </c>
      <c r="BX215">
        <v>0</v>
      </c>
      <c r="CB215">
        <v>0</v>
      </c>
      <c r="CC215">
        <v>0</v>
      </c>
      <c r="CD215">
        <v>0</v>
      </c>
      <c r="CE215">
        <v>0</v>
      </c>
      <c r="CF215">
        <v>0</v>
      </c>
      <c r="CG215">
        <v>0</v>
      </c>
      <c r="CH215">
        <v>0</v>
      </c>
      <c r="CI215">
        <v>0</v>
      </c>
      <c r="CJ215">
        <v>0</v>
      </c>
      <c r="CK215">
        <v>0</v>
      </c>
      <c r="CL215">
        <v>0</v>
      </c>
      <c r="CM215">
        <v>0</v>
      </c>
      <c r="CN215">
        <v>0</v>
      </c>
      <c r="CO215">
        <v>0</v>
      </c>
      <c r="CP215">
        <v>0</v>
      </c>
      <c r="CQ215">
        <v>0</v>
      </c>
      <c r="CR215">
        <v>0</v>
      </c>
      <c r="CS215">
        <v>0</v>
      </c>
      <c r="CT215" t="s">
        <v>138</v>
      </c>
      <c r="DL215" t="s">
        <v>246</v>
      </c>
      <c r="DM215">
        <v>50.65</v>
      </c>
      <c r="DN215">
        <v>13.55</v>
      </c>
      <c r="DO215" t="s">
        <v>247</v>
      </c>
      <c r="DP215" t="s">
        <v>248</v>
      </c>
    </row>
    <row r="216" spans="1:120" x14ac:dyDescent="0.2">
      <c r="A216">
        <v>2004</v>
      </c>
      <c r="C216">
        <v>790840401</v>
      </c>
      <c r="E216">
        <v>69</v>
      </c>
      <c r="F216">
        <v>50</v>
      </c>
      <c r="G216" t="s">
        <v>239</v>
      </c>
      <c r="H216" t="s">
        <v>240</v>
      </c>
      <c r="I216" t="s">
        <v>241</v>
      </c>
      <c r="J216" t="s">
        <v>242</v>
      </c>
      <c r="K216" t="s">
        <v>161</v>
      </c>
      <c r="L216" t="s">
        <v>125</v>
      </c>
      <c r="M216" t="s">
        <v>126</v>
      </c>
      <c r="N216" t="s">
        <v>161</v>
      </c>
      <c r="O216" t="s">
        <v>175</v>
      </c>
      <c r="Q216">
        <v>125</v>
      </c>
      <c r="R216" t="s">
        <v>184</v>
      </c>
      <c r="T216" t="s">
        <v>350</v>
      </c>
      <c r="U216" t="s">
        <v>290</v>
      </c>
      <c r="V216" t="s">
        <v>291</v>
      </c>
      <c r="X216" t="s">
        <v>183</v>
      </c>
      <c r="Y216" t="s">
        <v>183</v>
      </c>
      <c r="Z216" t="s">
        <v>135</v>
      </c>
      <c r="AA216" t="s">
        <v>183</v>
      </c>
      <c r="AB216" t="s">
        <v>136</v>
      </c>
      <c r="AC216">
        <v>3</v>
      </c>
      <c r="AG216">
        <v>8784</v>
      </c>
      <c r="AI216">
        <v>296.12099999999998</v>
      </c>
      <c r="AJ216">
        <v>4.2549999999999999</v>
      </c>
      <c r="AK216">
        <v>0</v>
      </c>
      <c r="AL216">
        <v>1</v>
      </c>
      <c r="AM216">
        <v>0</v>
      </c>
      <c r="AN216">
        <v>4.2549999999999999</v>
      </c>
      <c r="AR216">
        <v>4.2549999999999999</v>
      </c>
      <c r="BX216">
        <v>0</v>
      </c>
      <c r="CB216">
        <v>0</v>
      </c>
      <c r="CC216">
        <v>0</v>
      </c>
      <c r="CD216">
        <v>0</v>
      </c>
      <c r="CE216">
        <v>0</v>
      </c>
      <c r="CF216">
        <v>0</v>
      </c>
      <c r="CG216">
        <v>0</v>
      </c>
      <c r="CH216">
        <v>0</v>
      </c>
      <c r="CI216">
        <v>0</v>
      </c>
      <c r="CJ216">
        <v>0</v>
      </c>
      <c r="CK216">
        <v>0</v>
      </c>
      <c r="CL216">
        <v>0</v>
      </c>
      <c r="CM216">
        <v>0</v>
      </c>
      <c r="CN216">
        <v>0</v>
      </c>
      <c r="CO216">
        <v>0</v>
      </c>
      <c r="CP216">
        <v>0</v>
      </c>
      <c r="CQ216">
        <v>0</v>
      </c>
      <c r="CR216">
        <v>0</v>
      </c>
      <c r="CS216">
        <v>0</v>
      </c>
      <c r="CT216" t="s">
        <v>138</v>
      </c>
      <c r="DL216" t="s">
        <v>246</v>
      </c>
      <c r="DM216">
        <v>50.65</v>
      </c>
      <c r="DN216">
        <v>13.55</v>
      </c>
      <c r="DO216" t="s">
        <v>247</v>
      </c>
      <c r="DP216" t="s">
        <v>248</v>
      </c>
    </row>
    <row r="217" spans="1:120" x14ac:dyDescent="0.2">
      <c r="A217">
        <v>2004</v>
      </c>
      <c r="C217">
        <v>790840401</v>
      </c>
      <c r="E217">
        <v>69</v>
      </c>
      <c r="F217">
        <v>50</v>
      </c>
      <c r="G217" t="s">
        <v>239</v>
      </c>
      <c r="H217" t="s">
        <v>240</v>
      </c>
      <c r="I217" t="s">
        <v>241</v>
      </c>
      <c r="J217" t="s">
        <v>242</v>
      </c>
      <c r="K217" t="s">
        <v>161</v>
      </c>
      <c r="L217" t="s">
        <v>125</v>
      </c>
      <c r="M217" t="s">
        <v>126</v>
      </c>
      <c r="N217" t="s">
        <v>161</v>
      </c>
      <c r="O217" t="s">
        <v>175</v>
      </c>
      <c r="Q217">
        <v>126</v>
      </c>
      <c r="R217" t="s">
        <v>184</v>
      </c>
      <c r="T217" t="s">
        <v>351</v>
      </c>
      <c r="U217" t="s">
        <v>290</v>
      </c>
      <c r="V217" t="s">
        <v>291</v>
      </c>
      <c r="X217" t="s">
        <v>183</v>
      </c>
      <c r="Y217" t="s">
        <v>183</v>
      </c>
      <c r="Z217" t="s">
        <v>135</v>
      </c>
      <c r="AA217" t="s">
        <v>183</v>
      </c>
      <c r="AB217" t="s">
        <v>136</v>
      </c>
      <c r="AC217">
        <v>3</v>
      </c>
      <c r="AG217">
        <v>8784</v>
      </c>
      <c r="AI217">
        <v>296.12099999999998</v>
      </c>
      <c r="AJ217">
        <v>7.7469999999999999</v>
      </c>
      <c r="AK217">
        <v>0</v>
      </c>
      <c r="AL217">
        <v>1</v>
      </c>
      <c r="AM217">
        <v>0</v>
      </c>
      <c r="AN217">
        <v>7.7469999999999999</v>
      </c>
      <c r="AR217">
        <v>7.7469999999999999</v>
      </c>
      <c r="BX217">
        <v>0</v>
      </c>
      <c r="CB217">
        <v>0</v>
      </c>
      <c r="CC217">
        <v>0</v>
      </c>
      <c r="CD217">
        <v>0</v>
      </c>
      <c r="CE217">
        <v>0</v>
      </c>
      <c r="CF217">
        <v>0</v>
      </c>
      <c r="CG217">
        <v>0</v>
      </c>
      <c r="CH217">
        <v>0</v>
      </c>
      <c r="CI217">
        <v>0</v>
      </c>
      <c r="CJ217">
        <v>0</v>
      </c>
      <c r="CK217">
        <v>0</v>
      </c>
      <c r="CL217">
        <v>0</v>
      </c>
      <c r="CM217">
        <v>0</v>
      </c>
      <c r="CN217">
        <v>0</v>
      </c>
      <c r="CO217">
        <v>0</v>
      </c>
      <c r="CP217">
        <v>0</v>
      </c>
      <c r="CQ217">
        <v>0</v>
      </c>
      <c r="CR217">
        <v>0</v>
      </c>
      <c r="CS217">
        <v>0</v>
      </c>
      <c r="CT217" t="s">
        <v>138</v>
      </c>
      <c r="DL217" t="s">
        <v>246</v>
      </c>
      <c r="DM217">
        <v>50.65</v>
      </c>
      <c r="DN217">
        <v>13.55</v>
      </c>
      <c r="DO217" t="s">
        <v>247</v>
      </c>
      <c r="DP217" t="s">
        <v>248</v>
      </c>
    </row>
    <row r="218" spans="1:120" x14ac:dyDescent="0.2">
      <c r="A218">
        <v>2005</v>
      </c>
      <c r="C218">
        <v>790840401</v>
      </c>
      <c r="E218">
        <v>69</v>
      </c>
      <c r="F218">
        <v>50</v>
      </c>
      <c r="G218" t="s">
        <v>239</v>
      </c>
      <c r="H218" t="s">
        <v>240</v>
      </c>
      <c r="I218" t="s">
        <v>241</v>
      </c>
      <c r="J218" t="s">
        <v>242</v>
      </c>
      <c r="K218" t="s">
        <v>161</v>
      </c>
      <c r="L218" t="s">
        <v>125</v>
      </c>
      <c r="M218" t="s">
        <v>126</v>
      </c>
      <c r="N218" t="s">
        <v>161</v>
      </c>
      <c r="Q218" s="1">
        <v>109</v>
      </c>
      <c r="R218" t="s">
        <v>156</v>
      </c>
      <c r="T218" t="s">
        <v>327</v>
      </c>
      <c r="U218" t="s">
        <v>293</v>
      </c>
      <c r="V218" t="s">
        <v>294</v>
      </c>
      <c r="W218" s="1"/>
      <c r="X218" t="s">
        <v>161</v>
      </c>
      <c r="Y218" t="s">
        <v>161</v>
      </c>
      <c r="Z218" t="s">
        <v>135</v>
      </c>
      <c r="AA218" t="s">
        <v>161</v>
      </c>
      <c r="AB218" t="s">
        <v>136</v>
      </c>
      <c r="AC218">
        <v>2</v>
      </c>
      <c r="AG218">
        <v>8760</v>
      </c>
      <c r="AI218">
        <v>308.536</v>
      </c>
      <c r="AJ218">
        <v>10.494</v>
      </c>
      <c r="AK218">
        <v>1</v>
      </c>
      <c r="AL218">
        <v>1</v>
      </c>
      <c r="AM218">
        <v>0</v>
      </c>
      <c r="AN218">
        <v>3.3000000000000002E-2</v>
      </c>
      <c r="AP218">
        <v>2.7E-2</v>
      </c>
      <c r="AQ218">
        <v>5.8220000000000001</v>
      </c>
      <c r="AR218">
        <v>3.3000000000000002E-2</v>
      </c>
      <c r="AS218">
        <v>4.2380000000000004</v>
      </c>
      <c r="AW218">
        <v>2.7E-2</v>
      </c>
      <c r="AY218">
        <v>0.374</v>
      </c>
      <c r="BU218">
        <v>38.15567832</v>
      </c>
      <c r="BX218">
        <v>0</v>
      </c>
      <c r="BZ218">
        <v>9.4500000000000001E-3</v>
      </c>
      <c r="CA218">
        <v>1.6199999999999999E-2</v>
      </c>
      <c r="CB218">
        <v>0</v>
      </c>
      <c r="CC218">
        <v>0</v>
      </c>
      <c r="CD218">
        <v>0</v>
      </c>
      <c r="CE218">
        <v>0</v>
      </c>
      <c r="CF218">
        <v>0</v>
      </c>
      <c r="CG218">
        <v>0</v>
      </c>
      <c r="CH218">
        <v>0</v>
      </c>
      <c r="CI218">
        <v>0</v>
      </c>
      <c r="CJ218">
        <v>0</v>
      </c>
      <c r="CK218">
        <v>0</v>
      </c>
      <c r="CL218">
        <v>0</v>
      </c>
      <c r="CM218">
        <v>0</v>
      </c>
      <c r="CN218">
        <v>0</v>
      </c>
      <c r="CO218">
        <v>0</v>
      </c>
      <c r="CP218">
        <v>0</v>
      </c>
      <c r="CQ218">
        <v>0</v>
      </c>
      <c r="CR218">
        <v>0</v>
      </c>
      <c r="CS218">
        <v>0</v>
      </c>
      <c r="CT218" t="s">
        <v>138</v>
      </c>
      <c r="DL218" t="s">
        <v>246</v>
      </c>
      <c r="DM218">
        <v>50.65</v>
      </c>
      <c r="DN218">
        <v>13.55</v>
      </c>
      <c r="DO218" t="s">
        <v>247</v>
      </c>
      <c r="DP218" t="s">
        <v>248</v>
      </c>
    </row>
    <row r="219" spans="1:120" x14ac:dyDescent="0.2">
      <c r="A219">
        <v>2004</v>
      </c>
      <c r="C219">
        <v>790840401</v>
      </c>
      <c r="E219">
        <v>69</v>
      </c>
      <c r="F219">
        <v>50</v>
      </c>
      <c r="G219" t="s">
        <v>239</v>
      </c>
      <c r="H219" t="s">
        <v>240</v>
      </c>
      <c r="I219" t="s">
        <v>241</v>
      </c>
      <c r="J219" t="s">
        <v>242</v>
      </c>
      <c r="K219" t="s">
        <v>161</v>
      </c>
      <c r="L219" t="s">
        <v>125</v>
      </c>
      <c r="M219" t="s">
        <v>126</v>
      </c>
      <c r="N219" t="s">
        <v>161</v>
      </c>
      <c r="O219" t="s">
        <v>175</v>
      </c>
      <c r="Q219">
        <v>127</v>
      </c>
      <c r="R219" t="s">
        <v>184</v>
      </c>
      <c r="T219" t="s">
        <v>352</v>
      </c>
      <c r="U219" t="s">
        <v>290</v>
      </c>
      <c r="V219" t="s">
        <v>291</v>
      </c>
      <c r="X219" t="s">
        <v>183</v>
      </c>
      <c r="Y219" t="s">
        <v>183</v>
      </c>
      <c r="Z219" t="s">
        <v>135</v>
      </c>
      <c r="AA219" t="s">
        <v>183</v>
      </c>
      <c r="AB219" t="s">
        <v>136</v>
      </c>
      <c r="AC219">
        <v>3</v>
      </c>
      <c r="AG219">
        <v>8784</v>
      </c>
      <c r="AI219">
        <v>296.12099999999998</v>
      </c>
      <c r="AJ219">
        <v>1.409</v>
      </c>
      <c r="AK219">
        <v>0</v>
      </c>
      <c r="AL219">
        <v>1</v>
      </c>
      <c r="AM219">
        <v>0</v>
      </c>
      <c r="AN219">
        <v>1.409</v>
      </c>
      <c r="AR219">
        <v>1.409</v>
      </c>
      <c r="BX219">
        <v>0</v>
      </c>
      <c r="CB219">
        <v>0</v>
      </c>
      <c r="CC219">
        <v>0</v>
      </c>
      <c r="CD219">
        <v>0</v>
      </c>
      <c r="CE219">
        <v>0</v>
      </c>
      <c r="CF219">
        <v>0</v>
      </c>
      <c r="CG219">
        <v>0</v>
      </c>
      <c r="CH219">
        <v>0</v>
      </c>
      <c r="CI219">
        <v>0</v>
      </c>
      <c r="CJ219">
        <v>0</v>
      </c>
      <c r="CK219">
        <v>0</v>
      </c>
      <c r="CL219">
        <v>0</v>
      </c>
      <c r="CM219">
        <v>0</v>
      </c>
      <c r="CN219">
        <v>0</v>
      </c>
      <c r="CO219">
        <v>0</v>
      </c>
      <c r="CP219">
        <v>0</v>
      </c>
      <c r="CQ219">
        <v>0</v>
      </c>
      <c r="CR219">
        <v>0</v>
      </c>
      <c r="CS219">
        <v>0</v>
      </c>
      <c r="CT219" t="s">
        <v>138</v>
      </c>
      <c r="DL219" t="s">
        <v>246</v>
      </c>
      <c r="DM219">
        <v>50.65</v>
      </c>
      <c r="DN219">
        <v>13.55</v>
      </c>
      <c r="DO219" t="s">
        <v>247</v>
      </c>
      <c r="DP219" t="s">
        <v>248</v>
      </c>
    </row>
    <row r="220" spans="1:120" x14ac:dyDescent="0.2">
      <c r="A220">
        <v>2004</v>
      </c>
      <c r="C220">
        <v>790840401</v>
      </c>
      <c r="E220">
        <v>69</v>
      </c>
      <c r="F220">
        <v>50</v>
      </c>
      <c r="G220" t="s">
        <v>239</v>
      </c>
      <c r="H220" t="s">
        <v>240</v>
      </c>
      <c r="I220" t="s">
        <v>241</v>
      </c>
      <c r="J220" t="s">
        <v>242</v>
      </c>
      <c r="K220" t="s">
        <v>161</v>
      </c>
      <c r="L220" t="s">
        <v>125</v>
      </c>
      <c r="M220" t="s">
        <v>126</v>
      </c>
      <c r="N220" t="s">
        <v>161</v>
      </c>
      <c r="O220" t="s">
        <v>175</v>
      </c>
      <c r="Q220">
        <v>136</v>
      </c>
      <c r="R220" t="s">
        <v>184</v>
      </c>
      <c r="T220" t="s">
        <v>353</v>
      </c>
      <c r="U220" t="s">
        <v>290</v>
      </c>
      <c r="V220" t="s">
        <v>291</v>
      </c>
      <c r="X220" t="s">
        <v>183</v>
      </c>
      <c r="Y220" t="s">
        <v>183</v>
      </c>
      <c r="Z220" t="s">
        <v>135</v>
      </c>
      <c r="AA220" t="s">
        <v>183</v>
      </c>
      <c r="AB220" t="s">
        <v>136</v>
      </c>
      <c r="AC220">
        <v>3</v>
      </c>
      <c r="AG220">
        <v>5856</v>
      </c>
      <c r="AI220">
        <v>296.12099999999998</v>
      </c>
      <c r="AJ220">
        <v>1.1679999999999999</v>
      </c>
      <c r="AK220">
        <v>0</v>
      </c>
      <c r="AL220">
        <v>1</v>
      </c>
      <c r="AM220">
        <v>0</v>
      </c>
      <c r="AN220">
        <v>1.1679999999999999</v>
      </c>
      <c r="AR220">
        <v>1.1679999999999999</v>
      </c>
      <c r="BX220">
        <v>0</v>
      </c>
      <c r="CB220">
        <v>0</v>
      </c>
      <c r="CC220">
        <v>0</v>
      </c>
      <c r="CD220">
        <v>0</v>
      </c>
      <c r="CE220">
        <v>0</v>
      </c>
      <c r="CF220">
        <v>0</v>
      </c>
      <c r="CG220">
        <v>0</v>
      </c>
      <c r="CH220">
        <v>0</v>
      </c>
      <c r="CI220">
        <v>0</v>
      </c>
      <c r="CJ220">
        <v>0</v>
      </c>
      <c r="CK220">
        <v>0</v>
      </c>
      <c r="CL220">
        <v>0</v>
      </c>
      <c r="CM220">
        <v>0</v>
      </c>
      <c r="CN220">
        <v>0</v>
      </c>
      <c r="CO220">
        <v>0</v>
      </c>
      <c r="CP220">
        <v>0</v>
      </c>
      <c r="CQ220">
        <v>0</v>
      </c>
      <c r="CR220">
        <v>0</v>
      </c>
      <c r="CS220">
        <v>0</v>
      </c>
      <c r="CT220" t="s">
        <v>138</v>
      </c>
      <c r="DL220" t="s">
        <v>246</v>
      </c>
      <c r="DM220">
        <v>50.65</v>
      </c>
      <c r="DN220">
        <v>13.55</v>
      </c>
      <c r="DO220" t="s">
        <v>247</v>
      </c>
      <c r="DP220" t="s">
        <v>248</v>
      </c>
    </row>
    <row r="221" spans="1:120" x14ac:dyDescent="0.2">
      <c r="A221">
        <v>2004</v>
      </c>
      <c r="C221">
        <v>790840401</v>
      </c>
      <c r="E221">
        <v>69</v>
      </c>
      <c r="F221">
        <v>50</v>
      </c>
      <c r="G221" t="s">
        <v>239</v>
      </c>
      <c r="H221" t="s">
        <v>240</v>
      </c>
      <c r="I221" t="s">
        <v>241</v>
      </c>
      <c r="J221" t="s">
        <v>242</v>
      </c>
      <c r="K221" t="s">
        <v>161</v>
      </c>
      <c r="L221" t="s">
        <v>125</v>
      </c>
      <c r="M221" t="s">
        <v>126</v>
      </c>
      <c r="N221" t="s">
        <v>161</v>
      </c>
      <c r="O221" t="s">
        <v>175</v>
      </c>
      <c r="Q221">
        <v>105</v>
      </c>
      <c r="R221" t="s">
        <v>156</v>
      </c>
      <c r="T221" t="s">
        <v>349</v>
      </c>
      <c r="U221" t="s">
        <v>293</v>
      </c>
      <c r="V221" t="s">
        <v>294</v>
      </c>
      <c r="X221" t="s">
        <v>183</v>
      </c>
      <c r="Y221" t="s">
        <v>183</v>
      </c>
      <c r="Z221" t="s">
        <v>135</v>
      </c>
      <c r="AA221" t="s">
        <v>183</v>
      </c>
      <c r="AB221" t="s">
        <v>136</v>
      </c>
      <c r="AC221">
        <v>3</v>
      </c>
      <c r="AG221">
        <v>8784</v>
      </c>
      <c r="AI221">
        <v>296.12099999999998</v>
      </c>
      <c r="AK221">
        <v>0</v>
      </c>
      <c r="AL221">
        <v>0</v>
      </c>
      <c r="AM221">
        <v>0</v>
      </c>
      <c r="BX221">
        <v>0</v>
      </c>
      <c r="CB221">
        <v>0</v>
      </c>
      <c r="CC221">
        <v>0</v>
      </c>
      <c r="CD221">
        <v>0</v>
      </c>
      <c r="CE221">
        <v>0</v>
      </c>
      <c r="CF221">
        <v>0</v>
      </c>
      <c r="CG221">
        <v>0</v>
      </c>
      <c r="CH221">
        <v>0</v>
      </c>
      <c r="CI221">
        <v>0</v>
      </c>
      <c r="CJ221">
        <v>0</v>
      </c>
      <c r="CK221">
        <v>0</v>
      </c>
      <c r="CL221">
        <v>0</v>
      </c>
      <c r="CM221">
        <v>0</v>
      </c>
      <c r="CN221">
        <v>0</v>
      </c>
      <c r="CO221">
        <v>0</v>
      </c>
      <c r="CP221">
        <v>0</v>
      </c>
      <c r="CQ221">
        <v>0</v>
      </c>
      <c r="CR221">
        <v>0</v>
      </c>
      <c r="CS221">
        <v>0</v>
      </c>
      <c r="CT221" t="s">
        <v>138</v>
      </c>
      <c r="DL221" t="s">
        <v>246</v>
      </c>
      <c r="DM221">
        <v>50.65</v>
      </c>
      <c r="DN221">
        <v>13.55</v>
      </c>
      <c r="DO221" t="s">
        <v>247</v>
      </c>
      <c r="DP221" t="s">
        <v>248</v>
      </c>
    </row>
    <row r="222" spans="1:120" x14ac:dyDescent="0.2">
      <c r="A222">
        <v>2004</v>
      </c>
      <c r="C222">
        <v>790840401</v>
      </c>
      <c r="E222">
        <v>69</v>
      </c>
      <c r="F222">
        <v>50</v>
      </c>
      <c r="G222" t="s">
        <v>239</v>
      </c>
      <c r="H222" t="s">
        <v>240</v>
      </c>
      <c r="I222" t="s">
        <v>241</v>
      </c>
      <c r="J222" t="s">
        <v>242</v>
      </c>
      <c r="K222" t="s">
        <v>161</v>
      </c>
      <c r="L222" t="s">
        <v>125</v>
      </c>
      <c r="M222" t="s">
        <v>126</v>
      </c>
      <c r="N222" t="s">
        <v>161</v>
      </c>
      <c r="O222" t="s">
        <v>175</v>
      </c>
      <c r="Q222">
        <v>131</v>
      </c>
      <c r="R222" t="s">
        <v>184</v>
      </c>
      <c r="T222" t="s">
        <v>348</v>
      </c>
      <c r="U222" t="s">
        <v>290</v>
      </c>
      <c r="V222" t="s">
        <v>291</v>
      </c>
      <c r="X222" t="s">
        <v>183</v>
      </c>
      <c r="Y222" t="s">
        <v>183</v>
      </c>
      <c r="Z222" t="s">
        <v>135</v>
      </c>
      <c r="AA222" t="s">
        <v>183</v>
      </c>
      <c r="AB222" t="s">
        <v>136</v>
      </c>
      <c r="AC222">
        <v>3</v>
      </c>
      <c r="AG222">
        <v>5856</v>
      </c>
      <c r="AI222">
        <v>296.12099999999998</v>
      </c>
      <c r="AK222">
        <v>0</v>
      </c>
      <c r="AL222">
        <v>0</v>
      </c>
      <c r="AM222">
        <v>0</v>
      </c>
      <c r="BX222">
        <v>0</v>
      </c>
      <c r="CB222">
        <v>0</v>
      </c>
      <c r="CC222">
        <v>0</v>
      </c>
      <c r="CD222">
        <v>0</v>
      </c>
      <c r="CE222">
        <v>0</v>
      </c>
      <c r="CF222">
        <v>0</v>
      </c>
      <c r="CG222">
        <v>0</v>
      </c>
      <c r="CH222">
        <v>0</v>
      </c>
      <c r="CI222">
        <v>0</v>
      </c>
      <c r="CJ222">
        <v>0</v>
      </c>
      <c r="CK222">
        <v>0</v>
      </c>
      <c r="CL222">
        <v>0</v>
      </c>
      <c r="CM222">
        <v>0</v>
      </c>
      <c r="CN222">
        <v>0</v>
      </c>
      <c r="CO222">
        <v>0</v>
      </c>
      <c r="CP222">
        <v>0</v>
      </c>
      <c r="CQ222">
        <v>0</v>
      </c>
      <c r="CR222">
        <v>0</v>
      </c>
      <c r="CS222">
        <v>0</v>
      </c>
      <c r="CT222" t="s">
        <v>138</v>
      </c>
      <c r="DL222" t="s">
        <v>246</v>
      </c>
      <c r="DM222">
        <v>50.65</v>
      </c>
      <c r="DN222">
        <v>13.55</v>
      </c>
      <c r="DO222" t="s">
        <v>247</v>
      </c>
      <c r="DP222" t="s">
        <v>248</v>
      </c>
    </row>
    <row r="223" spans="1:120" x14ac:dyDescent="0.2">
      <c r="A223">
        <v>2004</v>
      </c>
      <c r="C223">
        <v>790840401</v>
      </c>
      <c r="E223">
        <v>69</v>
      </c>
      <c r="F223">
        <v>50</v>
      </c>
      <c r="G223" t="s">
        <v>239</v>
      </c>
      <c r="H223" t="s">
        <v>240</v>
      </c>
      <c r="I223" t="s">
        <v>241</v>
      </c>
      <c r="J223" t="s">
        <v>242</v>
      </c>
      <c r="K223" t="s">
        <v>161</v>
      </c>
      <c r="L223" t="s">
        <v>125</v>
      </c>
      <c r="M223" t="s">
        <v>126</v>
      </c>
      <c r="N223" t="s">
        <v>161</v>
      </c>
      <c r="O223" t="s">
        <v>175</v>
      </c>
      <c r="Q223">
        <v>106</v>
      </c>
      <c r="R223" t="s">
        <v>184</v>
      </c>
      <c r="T223" t="s">
        <v>343</v>
      </c>
      <c r="U223" t="s">
        <v>290</v>
      </c>
      <c r="V223" t="s">
        <v>291</v>
      </c>
      <c r="X223" t="s">
        <v>183</v>
      </c>
      <c r="Y223" t="s">
        <v>183</v>
      </c>
      <c r="Z223" t="s">
        <v>135</v>
      </c>
      <c r="AA223" t="s">
        <v>183</v>
      </c>
      <c r="AB223" t="s">
        <v>136</v>
      </c>
      <c r="AC223">
        <v>3</v>
      </c>
      <c r="AD223" t="s">
        <v>212</v>
      </c>
      <c r="AE223" t="s">
        <v>212</v>
      </c>
      <c r="AG223">
        <v>8784</v>
      </c>
      <c r="AI223">
        <v>296.12099999999998</v>
      </c>
      <c r="AK223">
        <v>0</v>
      </c>
      <c r="AL223">
        <v>0</v>
      </c>
      <c r="AM223">
        <v>0</v>
      </c>
      <c r="BX223">
        <v>0</v>
      </c>
      <c r="CB223">
        <v>0</v>
      </c>
      <c r="CC223">
        <v>0</v>
      </c>
      <c r="CD223">
        <v>0</v>
      </c>
      <c r="CE223">
        <v>0</v>
      </c>
      <c r="CF223">
        <v>0</v>
      </c>
      <c r="CG223">
        <v>0</v>
      </c>
      <c r="CH223">
        <v>0</v>
      </c>
      <c r="CI223">
        <v>0</v>
      </c>
      <c r="CJ223">
        <v>0</v>
      </c>
      <c r="CK223">
        <v>0</v>
      </c>
      <c r="CL223">
        <v>0</v>
      </c>
      <c r="CM223">
        <v>0</v>
      </c>
      <c r="CN223">
        <v>0</v>
      </c>
      <c r="CO223">
        <v>0</v>
      </c>
      <c r="CP223">
        <v>0</v>
      </c>
      <c r="CQ223">
        <v>0</v>
      </c>
      <c r="CR223">
        <v>0</v>
      </c>
      <c r="CS223">
        <v>0</v>
      </c>
      <c r="CT223" t="s">
        <v>138</v>
      </c>
      <c r="DL223" t="s">
        <v>246</v>
      </c>
      <c r="DM223">
        <v>50.65</v>
      </c>
      <c r="DN223">
        <v>13.55</v>
      </c>
      <c r="DO223" t="s">
        <v>247</v>
      </c>
      <c r="DP223" t="s">
        <v>248</v>
      </c>
    </row>
    <row r="224" spans="1:120" x14ac:dyDescent="0.2">
      <c r="A224">
        <v>2004</v>
      </c>
      <c r="C224">
        <v>790840401</v>
      </c>
      <c r="E224">
        <v>69</v>
      </c>
      <c r="F224">
        <v>50</v>
      </c>
      <c r="G224" t="s">
        <v>239</v>
      </c>
      <c r="H224" t="s">
        <v>240</v>
      </c>
      <c r="I224" t="s">
        <v>241</v>
      </c>
      <c r="J224" t="s">
        <v>242</v>
      </c>
      <c r="K224" t="s">
        <v>161</v>
      </c>
      <c r="L224" t="s">
        <v>125</v>
      </c>
      <c r="M224" t="s">
        <v>126</v>
      </c>
      <c r="N224" t="s">
        <v>161</v>
      </c>
      <c r="O224" t="s">
        <v>175</v>
      </c>
      <c r="Q224">
        <v>108</v>
      </c>
      <c r="R224" t="s">
        <v>184</v>
      </c>
      <c r="T224" t="s">
        <v>344</v>
      </c>
      <c r="U224" t="s">
        <v>290</v>
      </c>
      <c r="V224" t="s">
        <v>291</v>
      </c>
      <c r="X224" t="s">
        <v>183</v>
      </c>
      <c r="Y224" t="s">
        <v>183</v>
      </c>
      <c r="Z224" t="s">
        <v>135</v>
      </c>
      <c r="AA224" t="s">
        <v>183</v>
      </c>
      <c r="AB224" t="s">
        <v>136</v>
      </c>
      <c r="AC224">
        <v>3</v>
      </c>
      <c r="AG224">
        <v>5856</v>
      </c>
      <c r="AI224">
        <v>296.12099999999998</v>
      </c>
      <c r="AK224">
        <v>0</v>
      </c>
      <c r="AL224">
        <v>0</v>
      </c>
      <c r="AM224">
        <v>0</v>
      </c>
      <c r="BX224">
        <v>0</v>
      </c>
      <c r="CB224">
        <v>0</v>
      </c>
      <c r="CC224">
        <v>0</v>
      </c>
      <c r="CD224">
        <v>0</v>
      </c>
      <c r="CE224">
        <v>0</v>
      </c>
      <c r="CF224">
        <v>0</v>
      </c>
      <c r="CG224">
        <v>0</v>
      </c>
      <c r="CH224">
        <v>0</v>
      </c>
      <c r="CI224">
        <v>0</v>
      </c>
      <c r="CJ224">
        <v>0</v>
      </c>
      <c r="CK224">
        <v>0</v>
      </c>
      <c r="CL224">
        <v>0</v>
      </c>
      <c r="CM224">
        <v>0</v>
      </c>
      <c r="CN224">
        <v>0</v>
      </c>
      <c r="CO224">
        <v>0</v>
      </c>
      <c r="CP224">
        <v>0</v>
      </c>
      <c r="CQ224">
        <v>0</v>
      </c>
      <c r="CR224">
        <v>0</v>
      </c>
      <c r="CS224">
        <v>0</v>
      </c>
      <c r="CT224" t="s">
        <v>138</v>
      </c>
      <c r="DL224" t="s">
        <v>246</v>
      </c>
      <c r="DM224">
        <v>50.65</v>
      </c>
      <c r="DN224">
        <v>13.55</v>
      </c>
      <c r="DO224" t="s">
        <v>247</v>
      </c>
      <c r="DP224" t="s">
        <v>248</v>
      </c>
    </row>
    <row r="225" spans="1:120" x14ac:dyDescent="0.2">
      <c r="A225">
        <v>2004</v>
      </c>
      <c r="C225">
        <v>790840401</v>
      </c>
      <c r="E225">
        <v>69</v>
      </c>
      <c r="F225">
        <v>50</v>
      </c>
      <c r="G225" t="s">
        <v>239</v>
      </c>
      <c r="H225" t="s">
        <v>240</v>
      </c>
      <c r="I225" t="s">
        <v>241</v>
      </c>
      <c r="J225" t="s">
        <v>242</v>
      </c>
      <c r="K225" t="s">
        <v>161</v>
      </c>
      <c r="L225" t="s">
        <v>125</v>
      </c>
      <c r="M225" t="s">
        <v>126</v>
      </c>
      <c r="N225" t="s">
        <v>161</v>
      </c>
      <c r="O225" t="s">
        <v>131</v>
      </c>
      <c r="Q225">
        <v>110</v>
      </c>
      <c r="R225" t="s">
        <v>190</v>
      </c>
      <c r="T225" t="s">
        <v>345</v>
      </c>
      <c r="U225" t="s">
        <v>304</v>
      </c>
      <c r="V225" t="s">
        <v>305</v>
      </c>
      <c r="X225" t="s">
        <v>194</v>
      </c>
      <c r="Y225" t="s">
        <v>194</v>
      </c>
      <c r="Z225" t="s">
        <v>135</v>
      </c>
      <c r="AA225" t="s">
        <v>195</v>
      </c>
      <c r="AB225" t="s">
        <v>136</v>
      </c>
      <c r="AC225">
        <v>2</v>
      </c>
      <c r="AD225" t="s">
        <v>212</v>
      </c>
      <c r="AE225" t="s">
        <v>212</v>
      </c>
      <c r="AG225">
        <v>8650</v>
      </c>
      <c r="AI225">
        <v>296.12099999999998</v>
      </c>
      <c r="AJ225">
        <v>1543.7650000000001</v>
      </c>
      <c r="AK225">
        <v>1</v>
      </c>
      <c r="AL225">
        <v>1</v>
      </c>
      <c r="AM225">
        <v>0</v>
      </c>
      <c r="AN225">
        <v>9.7000000000000003E-2</v>
      </c>
      <c r="AP225">
        <v>8.1000000000000003E-2</v>
      </c>
      <c r="AQ225">
        <v>31.841999999999999</v>
      </c>
      <c r="AR225">
        <v>9.7000000000000003E-2</v>
      </c>
      <c r="AS225">
        <v>1420</v>
      </c>
      <c r="AW225">
        <v>8.1000000000000003E-2</v>
      </c>
      <c r="AY225">
        <v>91.745000000000005</v>
      </c>
      <c r="BU225">
        <v>137.52352350000001</v>
      </c>
      <c r="BX225">
        <v>0</v>
      </c>
      <c r="BZ225">
        <v>2.835E-2</v>
      </c>
      <c r="CA225">
        <v>4.8599999999999997E-2</v>
      </c>
      <c r="CB225">
        <v>0</v>
      </c>
      <c r="CC225">
        <v>0</v>
      </c>
      <c r="CD225">
        <v>0</v>
      </c>
      <c r="CE225">
        <v>0</v>
      </c>
      <c r="CF225">
        <v>0</v>
      </c>
      <c r="CG225">
        <v>0</v>
      </c>
      <c r="CH225">
        <v>0</v>
      </c>
      <c r="CI225">
        <v>0</v>
      </c>
      <c r="CJ225">
        <v>0</v>
      </c>
      <c r="CK225">
        <v>0</v>
      </c>
      <c r="CL225">
        <v>0</v>
      </c>
      <c r="CM225">
        <v>0</v>
      </c>
      <c r="CN225">
        <v>0</v>
      </c>
      <c r="CO225">
        <v>0</v>
      </c>
      <c r="CP225">
        <v>0</v>
      </c>
      <c r="CQ225">
        <v>0</v>
      </c>
      <c r="CR225">
        <v>0</v>
      </c>
      <c r="CS225">
        <v>0</v>
      </c>
      <c r="CT225" t="s">
        <v>138</v>
      </c>
      <c r="DL225" t="s">
        <v>246</v>
      </c>
      <c r="DM225">
        <v>50.65</v>
      </c>
      <c r="DN225">
        <v>13.55</v>
      </c>
      <c r="DO225" t="s">
        <v>247</v>
      </c>
      <c r="DP225" t="s">
        <v>248</v>
      </c>
    </row>
    <row r="226" spans="1:120" x14ac:dyDescent="0.2">
      <c r="A226">
        <v>2004</v>
      </c>
      <c r="C226">
        <v>790840401</v>
      </c>
      <c r="E226">
        <v>69</v>
      </c>
      <c r="F226">
        <v>50</v>
      </c>
      <c r="G226" t="s">
        <v>239</v>
      </c>
      <c r="H226" t="s">
        <v>240</v>
      </c>
      <c r="I226" t="s">
        <v>241</v>
      </c>
      <c r="J226" t="s">
        <v>242</v>
      </c>
      <c r="K226" t="s">
        <v>161</v>
      </c>
      <c r="L226" t="s">
        <v>125</v>
      </c>
      <c r="M226" t="s">
        <v>126</v>
      </c>
      <c r="N226" t="s">
        <v>161</v>
      </c>
      <c r="O226" t="s">
        <v>175</v>
      </c>
      <c r="Q226">
        <v>118</v>
      </c>
      <c r="R226" t="s">
        <v>184</v>
      </c>
      <c r="T226" t="s">
        <v>346</v>
      </c>
      <c r="U226" t="s">
        <v>290</v>
      </c>
      <c r="V226" t="s">
        <v>291</v>
      </c>
      <c r="X226" t="s">
        <v>183</v>
      </c>
      <c r="Y226" t="s">
        <v>183</v>
      </c>
      <c r="Z226" t="s">
        <v>135</v>
      </c>
      <c r="AA226" t="s">
        <v>183</v>
      </c>
      <c r="AB226" t="s">
        <v>136</v>
      </c>
      <c r="AC226">
        <v>3</v>
      </c>
      <c r="AG226">
        <v>8784</v>
      </c>
      <c r="AI226">
        <v>296.12099999999998</v>
      </c>
      <c r="AJ226">
        <v>1.7999999999999999E-2</v>
      </c>
      <c r="AK226">
        <v>0</v>
      </c>
      <c r="AL226">
        <v>1</v>
      </c>
      <c r="AM226">
        <v>0</v>
      </c>
      <c r="AN226">
        <v>1.7659999999999999E-2</v>
      </c>
      <c r="AR226">
        <v>1.7659999999999999E-2</v>
      </c>
      <c r="BX226">
        <v>0</v>
      </c>
      <c r="CB226">
        <v>0</v>
      </c>
      <c r="CC226">
        <v>0</v>
      </c>
      <c r="CD226">
        <v>0</v>
      </c>
      <c r="CE226">
        <v>0</v>
      </c>
      <c r="CF226">
        <v>0</v>
      </c>
      <c r="CG226">
        <v>0</v>
      </c>
      <c r="CH226">
        <v>0</v>
      </c>
      <c r="CI226">
        <v>0</v>
      </c>
      <c r="CJ226">
        <v>0</v>
      </c>
      <c r="CK226">
        <v>0</v>
      </c>
      <c r="CL226">
        <v>0</v>
      </c>
      <c r="CM226">
        <v>0</v>
      </c>
      <c r="CN226">
        <v>0</v>
      </c>
      <c r="CO226">
        <v>0</v>
      </c>
      <c r="CP226">
        <v>0</v>
      </c>
      <c r="CQ226">
        <v>0</v>
      </c>
      <c r="CR226">
        <v>0</v>
      </c>
      <c r="CS226">
        <v>0</v>
      </c>
      <c r="CT226" t="s">
        <v>138</v>
      </c>
      <c r="CU226">
        <v>5.2704E-4</v>
      </c>
      <c r="DL226" t="s">
        <v>246</v>
      </c>
      <c r="DM226">
        <v>50.65</v>
      </c>
      <c r="DN226">
        <v>13.55</v>
      </c>
      <c r="DO226" t="s">
        <v>247</v>
      </c>
      <c r="DP226" t="s">
        <v>248</v>
      </c>
    </row>
    <row r="227" spans="1:120" x14ac:dyDescent="0.2">
      <c r="A227">
        <v>2004</v>
      </c>
      <c r="C227">
        <v>790840401</v>
      </c>
      <c r="E227">
        <v>69</v>
      </c>
      <c r="F227">
        <v>50</v>
      </c>
      <c r="G227" t="s">
        <v>239</v>
      </c>
      <c r="H227" t="s">
        <v>240</v>
      </c>
      <c r="I227" t="s">
        <v>241</v>
      </c>
      <c r="J227" t="s">
        <v>242</v>
      </c>
      <c r="K227" t="s">
        <v>161</v>
      </c>
      <c r="L227" t="s">
        <v>125</v>
      </c>
      <c r="M227" t="s">
        <v>126</v>
      </c>
      <c r="N227" t="s">
        <v>161</v>
      </c>
      <c r="O227" t="s">
        <v>175</v>
      </c>
      <c r="Q227">
        <v>122</v>
      </c>
      <c r="R227" t="s">
        <v>184</v>
      </c>
      <c r="T227" t="s">
        <v>347</v>
      </c>
      <c r="U227" t="s">
        <v>290</v>
      </c>
      <c r="V227" t="s">
        <v>291</v>
      </c>
      <c r="X227" t="s">
        <v>183</v>
      </c>
      <c r="Y227" t="s">
        <v>183</v>
      </c>
      <c r="Z227" t="s">
        <v>135</v>
      </c>
      <c r="AA227" t="s">
        <v>183</v>
      </c>
      <c r="AB227" t="s">
        <v>136</v>
      </c>
      <c r="AC227">
        <v>3</v>
      </c>
      <c r="AG227">
        <v>8784</v>
      </c>
      <c r="AI227">
        <v>296.12099999999998</v>
      </c>
      <c r="AK227">
        <v>0</v>
      </c>
      <c r="AL227">
        <v>0</v>
      </c>
      <c r="AM227">
        <v>0</v>
      </c>
      <c r="BX227">
        <v>0</v>
      </c>
      <c r="CB227">
        <v>0</v>
      </c>
      <c r="CC227">
        <v>0</v>
      </c>
      <c r="CD227">
        <v>0</v>
      </c>
      <c r="CE227">
        <v>0</v>
      </c>
      <c r="CF227">
        <v>0</v>
      </c>
      <c r="CG227">
        <v>0</v>
      </c>
      <c r="CH227">
        <v>0</v>
      </c>
      <c r="CI227">
        <v>0</v>
      </c>
      <c r="CJ227">
        <v>0</v>
      </c>
      <c r="CK227">
        <v>0</v>
      </c>
      <c r="CL227">
        <v>0</v>
      </c>
      <c r="CM227">
        <v>0</v>
      </c>
      <c r="CN227">
        <v>0</v>
      </c>
      <c r="CO227">
        <v>0</v>
      </c>
      <c r="CP227">
        <v>0</v>
      </c>
      <c r="CQ227">
        <v>0</v>
      </c>
      <c r="CR227">
        <v>0</v>
      </c>
      <c r="CS227">
        <v>0</v>
      </c>
      <c r="CT227" t="s">
        <v>138</v>
      </c>
      <c r="DL227" t="s">
        <v>246</v>
      </c>
      <c r="DM227">
        <v>50.65</v>
      </c>
      <c r="DN227">
        <v>13.55</v>
      </c>
      <c r="DO227" t="s">
        <v>247</v>
      </c>
      <c r="DP227" t="s">
        <v>248</v>
      </c>
    </row>
    <row r="228" spans="1:120" x14ac:dyDescent="0.2">
      <c r="A228">
        <v>2004</v>
      </c>
      <c r="C228">
        <v>790840401</v>
      </c>
      <c r="E228">
        <v>69</v>
      </c>
      <c r="F228">
        <v>50</v>
      </c>
      <c r="G228" t="s">
        <v>239</v>
      </c>
      <c r="H228" t="s">
        <v>240</v>
      </c>
      <c r="I228" t="s">
        <v>241</v>
      </c>
      <c r="J228" t="s">
        <v>242</v>
      </c>
      <c r="K228" t="s">
        <v>161</v>
      </c>
      <c r="L228" t="s">
        <v>125</v>
      </c>
      <c r="M228" t="s">
        <v>126</v>
      </c>
      <c r="N228" t="s">
        <v>161</v>
      </c>
      <c r="O228" t="s">
        <v>175</v>
      </c>
      <c r="Q228">
        <v>134</v>
      </c>
      <c r="R228" t="s">
        <v>184</v>
      </c>
      <c r="T228" t="s">
        <v>333</v>
      </c>
      <c r="U228" t="s">
        <v>290</v>
      </c>
      <c r="V228" t="s">
        <v>291</v>
      </c>
      <c r="X228" t="s">
        <v>183</v>
      </c>
      <c r="Y228" t="s">
        <v>183</v>
      </c>
      <c r="Z228" t="s">
        <v>135</v>
      </c>
      <c r="AA228" t="s">
        <v>183</v>
      </c>
      <c r="AB228" t="s">
        <v>136</v>
      </c>
      <c r="AC228">
        <v>3</v>
      </c>
      <c r="AG228">
        <v>5856</v>
      </c>
      <c r="AI228">
        <v>296.12099999999998</v>
      </c>
      <c r="AJ228">
        <v>0.125</v>
      </c>
      <c r="AK228">
        <v>0</v>
      </c>
      <c r="AL228">
        <v>1</v>
      </c>
      <c r="AM228">
        <v>0</v>
      </c>
      <c r="AN228">
        <v>0.125</v>
      </c>
      <c r="AR228">
        <v>0.125</v>
      </c>
      <c r="BX228">
        <v>0</v>
      </c>
      <c r="CB228">
        <v>0</v>
      </c>
      <c r="CC228">
        <v>0</v>
      </c>
      <c r="CD228">
        <v>0</v>
      </c>
      <c r="CE228">
        <v>0</v>
      </c>
      <c r="CF228">
        <v>0</v>
      </c>
      <c r="CG228">
        <v>0</v>
      </c>
      <c r="CH228">
        <v>0</v>
      </c>
      <c r="CI228">
        <v>0</v>
      </c>
      <c r="CJ228">
        <v>0</v>
      </c>
      <c r="CK228">
        <v>0</v>
      </c>
      <c r="CL228">
        <v>0</v>
      </c>
      <c r="CM228">
        <v>0</v>
      </c>
      <c r="CN228">
        <v>0</v>
      </c>
      <c r="CO228">
        <v>0</v>
      </c>
      <c r="CP228">
        <v>0</v>
      </c>
      <c r="CQ228">
        <v>0</v>
      </c>
      <c r="CR228">
        <v>0</v>
      </c>
      <c r="CS228">
        <v>0</v>
      </c>
      <c r="CT228" t="s">
        <v>138</v>
      </c>
      <c r="DL228" t="s">
        <v>246</v>
      </c>
      <c r="DM228">
        <v>50.65</v>
      </c>
      <c r="DN228">
        <v>13.55</v>
      </c>
      <c r="DO228" t="s">
        <v>247</v>
      </c>
      <c r="DP228" t="s">
        <v>248</v>
      </c>
    </row>
    <row r="229" spans="1:120" x14ac:dyDescent="0.2">
      <c r="A229">
        <v>2004</v>
      </c>
      <c r="C229">
        <v>790840401</v>
      </c>
      <c r="E229">
        <v>69</v>
      </c>
      <c r="F229">
        <v>50</v>
      </c>
      <c r="G229" t="s">
        <v>239</v>
      </c>
      <c r="H229" t="s">
        <v>240</v>
      </c>
      <c r="I229" t="s">
        <v>241</v>
      </c>
      <c r="J229" t="s">
        <v>242</v>
      </c>
      <c r="K229" t="s">
        <v>161</v>
      </c>
      <c r="L229" t="s">
        <v>125</v>
      </c>
      <c r="M229" t="s">
        <v>126</v>
      </c>
      <c r="N229" t="s">
        <v>161</v>
      </c>
      <c r="Q229">
        <v>104</v>
      </c>
      <c r="R229" t="s">
        <v>156</v>
      </c>
      <c r="T229" t="s">
        <v>332</v>
      </c>
      <c r="U229" t="s">
        <v>293</v>
      </c>
      <c r="V229" t="s">
        <v>294</v>
      </c>
      <c r="X229" t="s">
        <v>161</v>
      </c>
      <c r="Y229" t="s">
        <v>161</v>
      </c>
      <c r="Z229" t="s">
        <v>135</v>
      </c>
      <c r="AA229" t="s">
        <v>161</v>
      </c>
      <c r="AB229" t="s">
        <v>136</v>
      </c>
      <c r="AC229">
        <v>2</v>
      </c>
      <c r="AG229">
        <v>6343</v>
      </c>
      <c r="AI229">
        <v>296.12099999999998</v>
      </c>
      <c r="AJ229">
        <v>5.9749999999999996</v>
      </c>
      <c r="AK229">
        <v>0</v>
      </c>
      <c r="AL229">
        <v>1</v>
      </c>
      <c r="AM229">
        <v>0</v>
      </c>
      <c r="AN229">
        <v>2.1999999999999999E-2</v>
      </c>
      <c r="AQ229">
        <v>0.36</v>
      </c>
      <c r="AR229">
        <v>2.1999999999999999E-2</v>
      </c>
      <c r="AS229">
        <v>5.5490000000000004</v>
      </c>
      <c r="AY229">
        <v>4.3999999999999997E-2</v>
      </c>
      <c r="BU229">
        <v>31.002524999999999</v>
      </c>
      <c r="BX229">
        <v>0</v>
      </c>
      <c r="CB229">
        <v>0</v>
      </c>
      <c r="CC229">
        <v>0</v>
      </c>
      <c r="CD229">
        <v>0</v>
      </c>
      <c r="CE229">
        <v>0</v>
      </c>
      <c r="CF229">
        <v>0</v>
      </c>
      <c r="CG229">
        <v>0</v>
      </c>
      <c r="CH229">
        <v>0</v>
      </c>
      <c r="CI229">
        <v>0</v>
      </c>
      <c r="CJ229">
        <v>0</v>
      </c>
      <c r="CK229">
        <v>0</v>
      </c>
      <c r="CL229">
        <v>0</v>
      </c>
      <c r="CM229">
        <v>0</v>
      </c>
      <c r="CN229">
        <v>0</v>
      </c>
      <c r="CO229">
        <v>0</v>
      </c>
      <c r="CP229">
        <v>0</v>
      </c>
      <c r="CQ229">
        <v>0</v>
      </c>
      <c r="CR229">
        <v>0</v>
      </c>
      <c r="CS229">
        <v>0</v>
      </c>
      <c r="CT229" t="s">
        <v>138</v>
      </c>
      <c r="DL229" t="s">
        <v>246</v>
      </c>
      <c r="DM229">
        <v>50.65</v>
      </c>
      <c r="DN229">
        <v>13.55</v>
      </c>
      <c r="DO229" t="s">
        <v>247</v>
      </c>
      <c r="DP229" t="s">
        <v>248</v>
      </c>
    </row>
    <row r="230" spans="1:120" x14ac:dyDescent="0.2">
      <c r="A230">
        <v>2004</v>
      </c>
      <c r="C230">
        <v>790840401</v>
      </c>
      <c r="E230">
        <v>69</v>
      </c>
      <c r="F230">
        <v>50</v>
      </c>
      <c r="G230" t="s">
        <v>239</v>
      </c>
      <c r="H230" t="s">
        <v>240</v>
      </c>
      <c r="I230" t="s">
        <v>241</v>
      </c>
      <c r="J230" t="s">
        <v>242</v>
      </c>
      <c r="K230" t="s">
        <v>161</v>
      </c>
      <c r="L230" t="s">
        <v>125</v>
      </c>
      <c r="M230" t="s">
        <v>126</v>
      </c>
      <c r="N230" t="s">
        <v>161</v>
      </c>
      <c r="O230" t="s">
        <v>175</v>
      </c>
      <c r="Q230">
        <v>128</v>
      </c>
      <c r="R230" t="s">
        <v>184</v>
      </c>
      <c r="T230" t="s">
        <v>342</v>
      </c>
      <c r="U230" t="s">
        <v>290</v>
      </c>
      <c r="V230" t="s">
        <v>291</v>
      </c>
      <c r="X230" t="s">
        <v>183</v>
      </c>
      <c r="Y230" t="s">
        <v>183</v>
      </c>
      <c r="Z230" t="s">
        <v>135</v>
      </c>
      <c r="AA230" t="s">
        <v>183</v>
      </c>
      <c r="AB230" t="s">
        <v>136</v>
      </c>
      <c r="AC230">
        <v>3</v>
      </c>
      <c r="AG230">
        <v>5856</v>
      </c>
      <c r="AI230">
        <v>296.12099999999998</v>
      </c>
      <c r="AK230">
        <v>0</v>
      </c>
      <c r="AL230">
        <v>0</v>
      </c>
      <c r="AM230">
        <v>0</v>
      </c>
      <c r="BX230">
        <v>0</v>
      </c>
      <c r="CB230">
        <v>0</v>
      </c>
      <c r="CC230">
        <v>0</v>
      </c>
      <c r="CD230">
        <v>0</v>
      </c>
      <c r="CE230">
        <v>0</v>
      </c>
      <c r="CF230">
        <v>0</v>
      </c>
      <c r="CG230">
        <v>0</v>
      </c>
      <c r="CH230">
        <v>0</v>
      </c>
      <c r="CI230">
        <v>0</v>
      </c>
      <c r="CJ230">
        <v>0</v>
      </c>
      <c r="CK230">
        <v>0</v>
      </c>
      <c r="CL230">
        <v>0</v>
      </c>
      <c r="CM230">
        <v>0</v>
      </c>
      <c r="CN230">
        <v>0</v>
      </c>
      <c r="CO230">
        <v>0</v>
      </c>
      <c r="CP230">
        <v>0</v>
      </c>
      <c r="CQ230">
        <v>0</v>
      </c>
      <c r="CR230">
        <v>0</v>
      </c>
      <c r="CS230">
        <v>0</v>
      </c>
      <c r="CT230" t="s">
        <v>138</v>
      </c>
      <c r="DL230" t="s">
        <v>246</v>
      </c>
      <c r="DM230">
        <v>50.65</v>
      </c>
      <c r="DN230">
        <v>13.55</v>
      </c>
      <c r="DO230" t="s">
        <v>247</v>
      </c>
      <c r="DP230" t="s">
        <v>248</v>
      </c>
    </row>
    <row r="231" spans="1:120" x14ac:dyDescent="0.2">
      <c r="A231">
        <v>2004</v>
      </c>
      <c r="C231">
        <v>790840401</v>
      </c>
      <c r="E231">
        <v>69</v>
      </c>
      <c r="F231">
        <v>50</v>
      </c>
      <c r="G231" t="s">
        <v>239</v>
      </c>
      <c r="H231" t="s">
        <v>240</v>
      </c>
      <c r="I231" t="s">
        <v>241</v>
      </c>
      <c r="J231" t="s">
        <v>242</v>
      </c>
      <c r="K231" t="s">
        <v>161</v>
      </c>
      <c r="L231" t="s">
        <v>125</v>
      </c>
      <c r="M231" t="s">
        <v>126</v>
      </c>
      <c r="N231" t="s">
        <v>161</v>
      </c>
      <c r="O231" t="s">
        <v>175</v>
      </c>
      <c r="Q231">
        <v>107</v>
      </c>
      <c r="R231" t="s">
        <v>184</v>
      </c>
      <c r="T231" t="s">
        <v>340</v>
      </c>
      <c r="U231" t="s">
        <v>290</v>
      </c>
      <c r="V231" t="s">
        <v>291</v>
      </c>
      <c r="X231" t="s">
        <v>183</v>
      </c>
      <c r="Y231" t="s">
        <v>183</v>
      </c>
      <c r="Z231" t="s">
        <v>135</v>
      </c>
      <c r="AA231" t="s">
        <v>183</v>
      </c>
      <c r="AB231" t="s">
        <v>136</v>
      </c>
      <c r="AC231">
        <v>3</v>
      </c>
      <c r="AD231" t="s">
        <v>212</v>
      </c>
      <c r="AE231" t="s">
        <v>212</v>
      </c>
      <c r="AG231">
        <v>5856</v>
      </c>
      <c r="AI231">
        <v>296.12099999999998</v>
      </c>
      <c r="AK231">
        <v>0</v>
      </c>
      <c r="AL231">
        <v>0</v>
      </c>
      <c r="AM231">
        <v>0</v>
      </c>
      <c r="BX231">
        <v>0</v>
      </c>
      <c r="CB231">
        <v>0</v>
      </c>
      <c r="CC231">
        <v>0</v>
      </c>
      <c r="CD231">
        <v>0</v>
      </c>
      <c r="CE231">
        <v>0</v>
      </c>
      <c r="CF231">
        <v>0</v>
      </c>
      <c r="CG231">
        <v>0</v>
      </c>
      <c r="CH231">
        <v>0</v>
      </c>
      <c r="CI231">
        <v>0</v>
      </c>
      <c r="CJ231">
        <v>0</v>
      </c>
      <c r="CK231">
        <v>0</v>
      </c>
      <c r="CL231">
        <v>0</v>
      </c>
      <c r="CM231">
        <v>0</v>
      </c>
      <c r="CN231">
        <v>0</v>
      </c>
      <c r="CO231">
        <v>0</v>
      </c>
      <c r="CP231">
        <v>0</v>
      </c>
      <c r="CQ231">
        <v>0</v>
      </c>
      <c r="CR231">
        <v>0</v>
      </c>
      <c r="CS231">
        <v>0</v>
      </c>
      <c r="CT231" t="s">
        <v>138</v>
      </c>
      <c r="DL231" t="s">
        <v>246</v>
      </c>
      <c r="DM231">
        <v>50.65</v>
      </c>
      <c r="DN231">
        <v>13.55</v>
      </c>
      <c r="DO231" t="s">
        <v>247</v>
      </c>
      <c r="DP231" t="s">
        <v>248</v>
      </c>
    </row>
    <row r="232" spans="1:120" x14ac:dyDescent="0.2">
      <c r="A232">
        <v>2006</v>
      </c>
      <c r="C232">
        <v>790840401</v>
      </c>
      <c r="E232">
        <v>69</v>
      </c>
      <c r="F232">
        <v>50</v>
      </c>
      <c r="G232" t="s">
        <v>384</v>
      </c>
      <c r="H232" t="s">
        <v>240</v>
      </c>
      <c r="I232" t="s">
        <v>241</v>
      </c>
      <c r="J232" t="s">
        <v>242</v>
      </c>
      <c r="K232" t="s">
        <v>161</v>
      </c>
      <c r="L232" t="s">
        <v>125</v>
      </c>
      <c r="M232" t="s">
        <v>126</v>
      </c>
      <c r="N232" t="s">
        <v>161</v>
      </c>
      <c r="Q232" s="1">
        <v>101</v>
      </c>
      <c r="R232" t="s">
        <v>156</v>
      </c>
      <c r="T232" t="s">
        <v>386</v>
      </c>
      <c r="U232" t="s">
        <v>293</v>
      </c>
      <c r="V232" t="s">
        <v>294</v>
      </c>
      <c r="W232" s="1"/>
      <c r="X232" t="s">
        <v>161</v>
      </c>
      <c r="Y232" t="s">
        <v>161</v>
      </c>
      <c r="Z232" t="s">
        <v>135</v>
      </c>
      <c r="AA232" t="s">
        <v>161</v>
      </c>
      <c r="AB232" t="s">
        <v>136</v>
      </c>
      <c r="AC232">
        <v>2</v>
      </c>
      <c r="AG232">
        <v>8760</v>
      </c>
      <c r="AI232">
        <v>308.33</v>
      </c>
      <c r="AJ232">
        <v>145.29300000000001</v>
      </c>
      <c r="AK232">
        <v>1</v>
      </c>
      <c r="AL232">
        <v>1</v>
      </c>
      <c r="AM232">
        <v>0</v>
      </c>
      <c r="AN232">
        <v>0.32200000000000001</v>
      </c>
      <c r="AP232">
        <v>0.26800000000000002</v>
      </c>
      <c r="AQ232">
        <v>56.302</v>
      </c>
      <c r="AR232">
        <v>0.32200000000000001</v>
      </c>
      <c r="AS232">
        <v>84.781999999999996</v>
      </c>
      <c r="AW232">
        <v>0.26800000000000002</v>
      </c>
      <c r="AY232">
        <v>3.6190000000000002</v>
      </c>
      <c r="BU232">
        <v>3.5860636800000001</v>
      </c>
      <c r="BX232">
        <v>0</v>
      </c>
      <c r="BZ232">
        <v>9.3799999999999994E-2</v>
      </c>
      <c r="CA232">
        <v>0.1608</v>
      </c>
      <c r="CB232">
        <v>0</v>
      </c>
      <c r="CC232">
        <v>0</v>
      </c>
      <c r="CD232">
        <v>0</v>
      </c>
      <c r="CE232">
        <v>0</v>
      </c>
      <c r="CF232">
        <v>0</v>
      </c>
      <c r="CG232">
        <v>0</v>
      </c>
      <c r="CH232">
        <v>0</v>
      </c>
      <c r="CI232">
        <v>0</v>
      </c>
      <c r="CJ232">
        <v>0</v>
      </c>
      <c r="CK232">
        <v>0</v>
      </c>
      <c r="CL232">
        <v>0</v>
      </c>
      <c r="CM232">
        <v>0</v>
      </c>
      <c r="CN232">
        <v>0</v>
      </c>
      <c r="CO232">
        <v>0</v>
      </c>
      <c r="CP232">
        <v>0</v>
      </c>
      <c r="CQ232">
        <v>0</v>
      </c>
      <c r="CR232">
        <v>0</v>
      </c>
      <c r="CS232">
        <v>0</v>
      </c>
      <c r="CT232" t="s">
        <v>138</v>
      </c>
      <c r="DL232" t="s">
        <v>246</v>
      </c>
      <c r="DM232">
        <v>50.65</v>
      </c>
      <c r="DN232">
        <v>13.55</v>
      </c>
      <c r="DO232" t="s">
        <v>247</v>
      </c>
      <c r="DP232" t="s">
        <v>248</v>
      </c>
    </row>
    <row r="233" spans="1:120" x14ac:dyDescent="0.2">
      <c r="A233">
        <v>2004</v>
      </c>
      <c r="C233">
        <v>790840401</v>
      </c>
      <c r="E233">
        <v>69</v>
      </c>
      <c r="F233">
        <v>50</v>
      </c>
      <c r="G233" t="s">
        <v>239</v>
      </c>
      <c r="H233" t="s">
        <v>240</v>
      </c>
      <c r="I233" t="s">
        <v>241</v>
      </c>
      <c r="J233" t="s">
        <v>242</v>
      </c>
      <c r="K233" t="s">
        <v>161</v>
      </c>
      <c r="L233" t="s">
        <v>125</v>
      </c>
      <c r="M233" t="s">
        <v>126</v>
      </c>
      <c r="N233" t="s">
        <v>161</v>
      </c>
      <c r="O233" t="s">
        <v>175</v>
      </c>
      <c r="Q233">
        <v>116</v>
      </c>
      <c r="R233" t="s">
        <v>184</v>
      </c>
      <c r="T233" t="s">
        <v>341</v>
      </c>
      <c r="U233" t="s">
        <v>290</v>
      </c>
      <c r="V233" t="s">
        <v>291</v>
      </c>
      <c r="X233" t="s">
        <v>183</v>
      </c>
      <c r="Y233" t="s">
        <v>183</v>
      </c>
      <c r="Z233" t="s">
        <v>135</v>
      </c>
      <c r="AA233" t="s">
        <v>183</v>
      </c>
      <c r="AB233" t="s">
        <v>136</v>
      </c>
      <c r="AC233">
        <v>3</v>
      </c>
      <c r="AG233">
        <v>8784</v>
      </c>
      <c r="AI233">
        <v>296.12099999999998</v>
      </c>
      <c r="AJ233">
        <v>5.1790000000000003</v>
      </c>
      <c r="AK233">
        <v>0</v>
      </c>
      <c r="AL233">
        <v>1</v>
      </c>
      <c r="AM233">
        <v>0</v>
      </c>
      <c r="AN233">
        <v>5.1790000000000003</v>
      </c>
      <c r="AR233">
        <v>5.1790000000000003</v>
      </c>
      <c r="BX233">
        <v>0</v>
      </c>
      <c r="CB233">
        <v>0</v>
      </c>
      <c r="CC233">
        <v>0</v>
      </c>
      <c r="CD233">
        <v>0</v>
      </c>
      <c r="CE233">
        <v>0</v>
      </c>
      <c r="CF233">
        <v>0</v>
      </c>
      <c r="CG233">
        <v>0</v>
      </c>
      <c r="CH233">
        <v>0</v>
      </c>
      <c r="CI233">
        <v>0</v>
      </c>
      <c r="CJ233">
        <v>0</v>
      </c>
      <c r="CK233">
        <v>0</v>
      </c>
      <c r="CL233">
        <v>0</v>
      </c>
      <c r="CM233">
        <v>0</v>
      </c>
      <c r="CN233">
        <v>0</v>
      </c>
      <c r="CO233">
        <v>0</v>
      </c>
      <c r="CP233">
        <v>0</v>
      </c>
      <c r="CQ233">
        <v>0</v>
      </c>
      <c r="CR233">
        <v>0</v>
      </c>
      <c r="CS233">
        <v>0</v>
      </c>
      <c r="CT233" t="s">
        <v>138</v>
      </c>
      <c r="DL233" t="s">
        <v>246</v>
      </c>
      <c r="DM233">
        <v>50.65</v>
      </c>
      <c r="DN233">
        <v>13.55</v>
      </c>
      <c r="DO233" t="s">
        <v>247</v>
      </c>
      <c r="DP233" t="s">
        <v>248</v>
      </c>
    </row>
    <row r="234" spans="1:120" x14ac:dyDescent="0.2">
      <c r="A234">
        <v>2004</v>
      </c>
      <c r="C234">
        <v>790840401</v>
      </c>
      <c r="E234">
        <v>69</v>
      </c>
      <c r="F234">
        <v>50</v>
      </c>
      <c r="G234" t="s">
        <v>239</v>
      </c>
      <c r="H234" t="s">
        <v>240</v>
      </c>
      <c r="I234" t="s">
        <v>241</v>
      </c>
      <c r="J234" t="s">
        <v>242</v>
      </c>
      <c r="K234" t="s">
        <v>161</v>
      </c>
      <c r="L234" t="s">
        <v>125</v>
      </c>
      <c r="M234" t="s">
        <v>126</v>
      </c>
      <c r="N234" t="s">
        <v>161</v>
      </c>
      <c r="O234" t="s">
        <v>175</v>
      </c>
      <c r="Q234">
        <v>133</v>
      </c>
      <c r="R234" t="s">
        <v>177</v>
      </c>
      <c r="T234" t="s">
        <v>337</v>
      </c>
      <c r="U234" t="s">
        <v>338</v>
      </c>
      <c r="V234" t="s">
        <v>339</v>
      </c>
      <c r="X234" t="s">
        <v>176</v>
      </c>
      <c r="Y234" t="s">
        <v>176</v>
      </c>
      <c r="Z234" t="s">
        <v>135</v>
      </c>
      <c r="AA234" t="s">
        <v>176</v>
      </c>
      <c r="AB234" t="s">
        <v>136</v>
      </c>
      <c r="AC234">
        <v>3</v>
      </c>
      <c r="AG234">
        <v>5856</v>
      </c>
      <c r="AI234">
        <v>296.12099999999998</v>
      </c>
      <c r="AK234">
        <v>0</v>
      </c>
      <c r="AL234">
        <v>0</v>
      </c>
      <c r="AM234">
        <v>0</v>
      </c>
      <c r="BX234">
        <v>0</v>
      </c>
      <c r="CB234">
        <v>0</v>
      </c>
      <c r="CC234">
        <v>0</v>
      </c>
      <c r="CD234">
        <v>0</v>
      </c>
      <c r="CE234">
        <v>0</v>
      </c>
      <c r="CF234">
        <v>0</v>
      </c>
      <c r="CG234">
        <v>0</v>
      </c>
      <c r="CH234">
        <v>0</v>
      </c>
      <c r="CI234">
        <v>0</v>
      </c>
      <c r="CJ234">
        <v>0</v>
      </c>
      <c r="CK234">
        <v>0</v>
      </c>
      <c r="CL234">
        <v>0</v>
      </c>
      <c r="CM234">
        <v>0</v>
      </c>
      <c r="CN234">
        <v>0</v>
      </c>
      <c r="CO234">
        <v>0</v>
      </c>
      <c r="CP234">
        <v>0</v>
      </c>
      <c r="CQ234">
        <v>0</v>
      </c>
      <c r="CR234">
        <v>0</v>
      </c>
      <c r="CS234">
        <v>0</v>
      </c>
      <c r="CT234" t="s">
        <v>138</v>
      </c>
      <c r="DL234" t="s">
        <v>246</v>
      </c>
      <c r="DM234">
        <v>50.65</v>
      </c>
      <c r="DN234">
        <v>13.55</v>
      </c>
      <c r="DO234" t="s">
        <v>247</v>
      </c>
      <c r="DP234" t="s">
        <v>248</v>
      </c>
    </row>
    <row r="235" spans="1:120" x14ac:dyDescent="0.2">
      <c r="A235">
        <v>2004</v>
      </c>
      <c r="C235">
        <v>790840401</v>
      </c>
      <c r="E235">
        <v>69</v>
      </c>
      <c r="F235">
        <v>50</v>
      </c>
      <c r="G235" t="s">
        <v>239</v>
      </c>
      <c r="H235" t="s">
        <v>240</v>
      </c>
      <c r="I235" t="s">
        <v>241</v>
      </c>
      <c r="J235" t="s">
        <v>242</v>
      </c>
      <c r="K235" t="s">
        <v>161</v>
      </c>
      <c r="L235" t="s">
        <v>125</v>
      </c>
      <c r="M235" t="s">
        <v>126</v>
      </c>
      <c r="N235" t="s">
        <v>161</v>
      </c>
      <c r="O235" t="s">
        <v>175</v>
      </c>
      <c r="Q235">
        <v>111</v>
      </c>
      <c r="R235" t="s">
        <v>184</v>
      </c>
      <c r="T235" t="s">
        <v>335</v>
      </c>
      <c r="U235" t="s">
        <v>290</v>
      </c>
      <c r="V235" t="s">
        <v>291</v>
      </c>
      <c r="X235" t="s">
        <v>183</v>
      </c>
      <c r="Y235" t="s">
        <v>183</v>
      </c>
      <c r="Z235" t="s">
        <v>135</v>
      </c>
      <c r="AA235" t="s">
        <v>183</v>
      </c>
      <c r="AB235" t="s">
        <v>136</v>
      </c>
      <c r="AC235">
        <v>3</v>
      </c>
      <c r="AG235">
        <v>8784</v>
      </c>
      <c r="AI235">
        <v>296.12099999999998</v>
      </c>
      <c r="AK235">
        <v>0</v>
      </c>
      <c r="AL235">
        <v>0</v>
      </c>
      <c r="AM235">
        <v>0</v>
      </c>
      <c r="BX235">
        <v>0</v>
      </c>
      <c r="CB235">
        <v>0</v>
      </c>
      <c r="CC235">
        <v>0</v>
      </c>
      <c r="CD235">
        <v>0</v>
      </c>
      <c r="CE235">
        <v>0</v>
      </c>
      <c r="CF235">
        <v>0</v>
      </c>
      <c r="CG235">
        <v>0</v>
      </c>
      <c r="CH235">
        <v>0</v>
      </c>
      <c r="CI235">
        <v>0</v>
      </c>
      <c r="CJ235">
        <v>0</v>
      </c>
      <c r="CK235">
        <v>0</v>
      </c>
      <c r="CL235">
        <v>0</v>
      </c>
      <c r="CM235">
        <v>0</v>
      </c>
      <c r="CN235">
        <v>0</v>
      </c>
      <c r="CO235">
        <v>0</v>
      </c>
      <c r="CP235">
        <v>0</v>
      </c>
      <c r="CQ235">
        <v>0</v>
      </c>
      <c r="CR235">
        <v>0</v>
      </c>
      <c r="CS235">
        <v>0</v>
      </c>
      <c r="CT235" t="s">
        <v>138</v>
      </c>
      <c r="DL235" t="s">
        <v>246</v>
      </c>
      <c r="DM235">
        <v>50.65</v>
      </c>
      <c r="DN235">
        <v>13.55</v>
      </c>
      <c r="DO235" t="s">
        <v>247</v>
      </c>
      <c r="DP235" t="s">
        <v>248</v>
      </c>
    </row>
    <row r="236" spans="1:120" x14ac:dyDescent="0.2">
      <c r="A236">
        <v>2004</v>
      </c>
      <c r="C236">
        <v>790840401</v>
      </c>
      <c r="E236">
        <v>69</v>
      </c>
      <c r="F236">
        <v>50</v>
      </c>
      <c r="G236" t="s">
        <v>239</v>
      </c>
      <c r="H236" t="s">
        <v>240</v>
      </c>
      <c r="I236" t="s">
        <v>241</v>
      </c>
      <c r="J236" t="s">
        <v>242</v>
      </c>
      <c r="K236" t="s">
        <v>161</v>
      </c>
      <c r="L236" t="s">
        <v>125</v>
      </c>
      <c r="M236" t="s">
        <v>126</v>
      </c>
      <c r="N236" t="s">
        <v>161</v>
      </c>
      <c r="O236" t="s">
        <v>175</v>
      </c>
      <c r="Q236">
        <v>123</v>
      </c>
      <c r="R236" t="s">
        <v>184</v>
      </c>
      <c r="T236" t="s">
        <v>336</v>
      </c>
      <c r="U236" t="s">
        <v>290</v>
      </c>
      <c r="V236" t="s">
        <v>291</v>
      </c>
      <c r="X236" t="s">
        <v>183</v>
      </c>
      <c r="Y236" t="s">
        <v>183</v>
      </c>
      <c r="Z236" t="s">
        <v>135</v>
      </c>
      <c r="AA236" t="s">
        <v>183</v>
      </c>
      <c r="AB236" t="s">
        <v>136</v>
      </c>
      <c r="AC236">
        <v>3</v>
      </c>
      <c r="AG236">
        <v>8784</v>
      </c>
      <c r="AI236">
        <v>296.12099999999998</v>
      </c>
      <c r="AK236">
        <v>0</v>
      </c>
      <c r="AL236">
        <v>0</v>
      </c>
      <c r="AM236">
        <v>0</v>
      </c>
      <c r="BX236">
        <v>0</v>
      </c>
      <c r="CB236">
        <v>0</v>
      </c>
      <c r="CC236">
        <v>0</v>
      </c>
      <c r="CD236">
        <v>0</v>
      </c>
      <c r="CE236">
        <v>0</v>
      </c>
      <c r="CF236">
        <v>0</v>
      </c>
      <c r="CG236">
        <v>0</v>
      </c>
      <c r="CH236">
        <v>0</v>
      </c>
      <c r="CI236">
        <v>0</v>
      </c>
      <c r="CJ236">
        <v>0</v>
      </c>
      <c r="CK236">
        <v>0</v>
      </c>
      <c r="CL236">
        <v>0</v>
      </c>
      <c r="CM236">
        <v>0</v>
      </c>
      <c r="CN236">
        <v>0</v>
      </c>
      <c r="CO236">
        <v>0</v>
      </c>
      <c r="CP236">
        <v>0</v>
      </c>
      <c r="CQ236">
        <v>0</v>
      </c>
      <c r="CR236">
        <v>0</v>
      </c>
      <c r="CS236">
        <v>0</v>
      </c>
      <c r="CT236" t="s">
        <v>138</v>
      </c>
      <c r="DL236" t="s">
        <v>246</v>
      </c>
      <c r="DM236">
        <v>50.65</v>
      </c>
      <c r="DN236">
        <v>13.55</v>
      </c>
      <c r="DO236" t="s">
        <v>247</v>
      </c>
      <c r="DP236" t="s">
        <v>248</v>
      </c>
    </row>
    <row r="237" spans="1:120" x14ac:dyDescent="0.2">
      <c r="A237">
        <v>2005</v>
      </c>
      <c r="C237">
        <v>790840401</v>
      </c>
      <c r="E237">
        <v>69</v>
      </c>
      <c r="F237">
        <v>50</v>
      </c>
      <c r="G237" t="s">
        <v>239</v>
      </c>
      <c r="H237" t="s">
        <v>240</v>
      </c>
      <c r="I237" t="s">
        <v>241</v>
      </c>
      <c r="J237" t="s">
        <v>242</v>
      </c>
      <c r="K237" t="s">
        <v>161</v>
      </c>
      <c r="L237" t="s">
        <v>125</v>
      </c>
      <c r="M237" t="s">
        <v>126</v>
      </c>
      <c r="N237" t="s">
        <v>161</v>
      </c>
      <c r="O237" t="s">
        <v>131</v>
      </c>
      <c r="Q237">
        <v>3</v>
      </c>
      <c r="T237" t="s">
        <v>371</v>
      </c>
      <c r="Y237" t="s">
        <v>161</v>
      </c>
      <c r="Z237" t="s">
        <v>135</v>
      </c>
      <c r="AA237" t="s">
        <v>161</v>
      </c>
      <c r="AB237" t="s">
        <v>136</v>
      </c>
      <c r="AC237">
        <v>1</v>
      </c>
      <c r="AF237" t="s">
        <v>316</v>
      </c>
      <c r="AG237">
        <v>8760</v>
      </c>
      <c r="AH237">
        <v>76</v>
      </c>
      <c r="AI237">
        <v>308.536</v>
      </c>
      <c r="AJ237">
        <v>181.785</v>
      </c>
      <c r="AK237">
        <v>1</v>
      </c>
      <c r="AL237">
        <v>1</v>
      </c>
      <c r="AM237">
        <v>0</v>
      </c>
      <c r="AN237">
        <v>0.97799999999999998</v>
      </c>
      <c r="AP237">
        <v>1.1859999999999999</v>
      </c>
      <c r="AQ237">
        <v>168.75700000000001</v>
      </c>
      <c r="AR237">
        <v>0.97799999999999998</v>
      </c>
      <c r="AS237">
        <v>1.8819999999999999</v>
      </c>
      <c r="AW237">
        <v>1.1859999999999999</v>
      </c>
      <c r="AY237">
        <v>8.9819999999999993</v>
      </c>
      <c r="BU237">
        <v>1997.8570004999999</v>
      </c>
      <c r="BX237">
        <v>0</v>
      </c>
      <c r="BZ237">
        <v>1.1859999999999999</v>
      </c>
      <c r="CA237">
        <v>1.1859999999999999</v>
      </c>
      <c r="CB237">
        <v>0</v>
      </c>
      <c r="CC237">
        <v>0</v>
      </c>
      <c r="CD237">
        <v>0</v>
      </c>
      <c r="CE237">
        <v>0</v>
      </c>
      <c r="CF237">
        <v>0</v>
      </c>
      <c r="CG237">
        <v>0</v>
      </c>
      <c r="CH237">
        <v>0</v>
      </c>
      <c r="CI237">
        <v>0</v>
      </c>
      <c r="CJ237">
        <v>0</v>
      </c>
      <c r="CK237">
        <v>0</v>
      </c>
      <c r="CL237">
        <v>0</v>
      </c>
      <c r="CM237">
        <v>0</v>
      </c>
      <c r="CN237">
        <v>0</v>
      </c>
      <c r="CO237">
        <v>0</v>
      </c>
      <c r="CP237">
        <v>0</v>
      </c>
      <c r="CQ237">
        <v>0</v>
      </c>
      <c r="CR237">
        <v>0</v>
      </c>
      <c r="CS237">
        <v>0</v>
      </c>
      <c r="CT237" t="s">
        <v>138</v>
      </c>
      <c r="CW237">
        <v>1.58561</v>
      </c>
      <c r="CX237">
        <v>0.76109400000000005</v>
      </c>
      <c r="CY237">
        <v>332.97822200000002</v>
      </c>
      <c r="CZ237">
        <v>21.405743000000001</v>
      </c>
      <c r="DA237">
        <v>1.9027320000000001</v>
      </c>
      <c r="DL237" t="s">
        <v>246</v>
      </c>
      <c r="DM237">
        <v>50.65</v>
      </c>
      <c r="DN237">
        <v>13.55</v>
      </c>
      <c r="DO237" t="s">
        <v>247</v>
      </c>
      <c r="DP237" t="s">
        <v>248</v>
      </c>
    </row>
    <row r="238" spans="1:120" x14ac:dyDescent="0.2">
      <c r="A238">
        <v>2006</v>
      </c>
      <c r="C238">
        <v>790840401</v>
      </c>
      <c r="E238">
        <v>69</v>
      </c>
      <c r="F238">
        <v>50</v>
      </c>
      <c r="G238" t="s">
        <v>384</v>
      </c>
      <c r="H238" t="s">
        <v>240</v>
      </c>
      <c r="I238" t="s">
        <v>241</v>
      </c>
      <c r="J238" t="s">
        <v>242</v>
      </c>
      <c r="K238" t="s">
        <v>161</v>
      </c>
      <c r="L238" t="s">
        <v>125</v>
      </c>
      <c r="M238" t="s">
        <v>126</v>
      </c>
      <c r="N238" t="s">
        <v>161</v>
      </c>
      <c r="Q238" s="1">
        <v>109</v>
      </c>
      <c r="R238" t="s">
        <v>156</v>
      </c>
      <c r="T238" t="s">
        <v>386</v>
      </c>
      <c r="U238" t="s">
        <v>293</v>
      </c>
      <c r="V238" t="s">
        <v>294</v>
      </c>
      <c r="W238" s="1"/>
      <c r="X238" t="s">
        <v>161</v>
      </c>
      <c r="Y238" t="s">
        <v>161</v>
      </c>
      <c r="Z238" t="s">
        <v>135</v>
      </c>
      <c r="AA238" t="s">
        <v>161</v>
      </c>
      <c r="AB238" t="s">
        <v>136</v>
      </c>
      <c r="AC238">
        <v>2</v>
      </c>
      <c r="AG238">
        <v>8760</v>
      </c>
      <c r="AI238">
        <v>308.33</v>
      </c>
      <c r="AJ238">
        <v>1854.0709999999999</v>
      </c>
      <c r="AK238">
        <v>1</v>
      </c>
      <c r="AL238">
        <v>1</v>
      </c>
      <c r="AM238">
        <v>0</v>
      </c>
      <c r="AN238">
        <v>0.16300000000000001</v>
      </c>
      <c r="AP238">
        <v>0.13600000000000001</v>
      </c>
      <c r="AQ238">
        <v>28.562000000000001</v>
      </c>
      <c r="AR238">
        <v>0.16300000000000001</v>
      </c>
      <c r="AS238">
        <v>1823.374</v>
      </c>
      <c r="AW238">
        <v>0.13600000000000001</v>
      </c>
      <c r="AY238">
        <v>1.8360000000000001</v>
      </c>
      <c r="BU238">
        <v>48.18670728</v>
      </c>
      <c r="BX238">
        <v>0</v>
      </c>
      <c r="BZ238">
        <v>4.7600000000000003E-2</v>
      </c>
      <c r="CA238">
        <v>8.1600000000000006E-2</v>
      </c>
      <c r="CB238">
        <v>0</v>
      </c>
      <c r="CC238">
        <v>0</v>
      </c>
      <c r="CD238">
        <v>0</v>
      </c>
      <c r="CE238">
        <v>0</v>
      </c>
      <c r="CF238">
        <v>0</v>
      </c>
      <c r="CG238">
        <v>0</v>
      </c>
      <c r="CH238">
        <v>0</v>
      </c>
      <c r="CI238">
        <v>0</v>
      </c>
      <c r="CJ238">
        <v>0</v>
      </c>
      <c r="CK238">
        <v>0</v>
      </c>
      <c r="CL238">
        <v>0</v>
      </c>
      <c r="CM238">
        <v>0</v>
      </c>
      <c r="CN238">
        <v>0</v>
      </c>
      <c r="CO238">
        <v>0</v>
      </c>
      <c r="CP238">
        <v>0</v>
      </c>
      <c r="CQ238">
        <v>0</v>
      </c>
      <c r="CR238">
        <v>0</v>
      </c>
      <c r="CS238">
        <v>0</v>
      </c>
      <c r="CT238" t="s">
        <v>138</v>
      </c>
      <c r="DL238" t="s">
        <v>246</v>
      </c>
      <c r="DM238">
        <v>50.65</v>
      </c>
      <c r="DN238">
        <v>13.55</v>
      </c>
      <c r="DO238" t="s">
        <v>247</v>
      </c>
      <c r="DP238" t="s">
        <v>248</v>
      </c>
    </row>
    <row r="239" spans="1:120" x14ac:dyDescent="0.2">
      <c r="A239">
        <v>2005</v>
      </c>
      <c r="C239">
        <v>790840401</v>
      </c>
      <c r="E239">
        <v>69</v>
      </c>
      <c r="F239">
        <v>50</v>
      </c>
      <c r="G239" t="s">
        <v>239</v>
      </c>
      <c r="H239" t="s">
        <v>240</v>
      </c>
      <c r="I239" t="s">
        <v>241</v>
      </c>
      <c r="J239" t="s">
        <v>242</v>
      </c>
      <c r="K239" t="s">
        <v>161</v>
      </c>
      <c r="L239" t="s">
        <v>125</v>
      </c>
      <c r="M239" t="s">
        <v>126</v>
      </c>
      <c r="N239" t="s">
        <v>161</v>
      </c>
      <c r="O239" t="s">
        <v>131</v>
      </c>
      <c r="Q239">
        <v>7</v>
      </c>
      <c r="T239" t="s">
        <v>373</v>
      </c>
      <c r="Y239" t="s">
        <v>161</v>
      </c>
      <c r="Z239" t="s">
        <v>135</v>
      </c>
      <c r="AA239" t="s">
        <v>161</v>
      </c>
      <c r="AB239" t="s">
        <v>136</v>
      </c>
      <c r="AC239">
        <v>1</v>
      </c>
      <c r="AF239" t="s">
        <v>137</v>
      </c>
      <c r="AG239">
        <v>8268</v>
      </c>
      <c r="AH239">
        <v>3.33</v>
      </c>
      <c r="AI239">
        <v>308.536</v>
      </c>
      <c r="AJ239">
        <v>3.2490000000000001</v>
      </c>
      <c r="AK239">
        <v>1</v>
      </c>
      <c r="AL239">
        <v>1</v>
      </c>
      <c r="AM239">
        <v>0</v>
      </c>
      <c r="AN239">
        <v>0.13800000000000001</v>
      </c>
      <c r="AP239">
        <v>4.2999999999999997E-2</v>
      </c>
      <c r="AQ239">
        <v>2.8359999999999999</v>
      </c>
      <c r="AR239">
        <v>0.13800000000000001</v>
      </c>
      <c r="AS239">
        <v>3.1E-2</v>
      </c>
      <c r="AW239">
        <v>4.2999999999999997E-2</v>
      </c>
      <c r="AY239">
        <v>0.20100000000000001</v>
      </c>
      <c r="BU239">
        <v>73.21141575</v>
      </c>
      <c r="BX239">
        <v>0</v>
      </c>
      <c r="BZ239">
        <v>4.2999999999999997E-2</v>
      </c>
      <c r="CA239">
        <v>4.2999999999999997E-2</v>
      </c>
      <c r="CB239">
        <v>0</v>
      </c>
      <c r="CC239">
        <v>0</v>
      </c>
      <c r="CD239">
        <v>0</v>
      </c>
      <c r="CE239">
        <v>0</v>
      </c>
      <c r="CF239">
        <v>0</v>
      </c>
      <c r="CG239">
        <v>0</v>
      </c>
      <c r="CH239">
        <v>0</v>
      </c>
      <c r="CI239">
        <v>0</v>
      </c>
      <c r="CJ239">
        <v>0</v>
      </c>
      <c r="CK239">
        <v>0</v>
      </c>
      <c r="CL239">
        <v>0</v>
      </c>
      <c r="CM239">
        <v>0</v>
      </c>
      <c r="CN239">
        <v>0</v>
      </c>
      <c r="CO239">
        <v>0</v>
      </c>
      <c r="CP239">
        <v>0</v>
      </c>
      <c r="CQ239">
        <v>0</v>
      </c>
      <c r="CR239">
        <v>0</v>
      </c>
      <c r="CS239">
        <v>0</v>
      </c>
      <c r="CT239" t="s">
        <v>138</v>
      </c>
      <c r="CW239">
        <v>4.3001999999999999E-2</v>
      </c>
      <c r="CX239">
        <v>2.0641E-2</v>
      </c>
      <c r="CY239">
        <v>2.7951489999999999</v>
      </c>
      <c r="CZ239">
        <v>0.68803700000000001</v>
      </c>
      <c r="DA239">
        <v>0.13760700000000001</v>
      </c>
      <c r="DL239" t="s">
        <v>246</v>
      </c>
      <c r="DM239">
        <v>50.65</v>
      </c>
      <c r="DN239">
        <v>13.55</v>
      </c>
      <c r="DO239" t="s">
        <v>247</v>
      </c>
      <c r="DP239" t="s">
        <v>248</v>
      </c>
    </row>
    <row r="240" spans="1:120" x14ac:dyDescent="0.2">
      <c r="A240">
        <v>2006</v>
      </c>
      <c r="C240">
        <v>790840401</v>
      </c>
      <c r="E240">
        <v>69</v>
      </c>
      <c r="F240">
        <v>50</v>
      </c>
      <c r="G240" t="s">
        <v>384</v>
      </c>
      <c r="H240" t="s">
        <v>240</v>
      </c>
      <c r="I240" t="s">
        <v>241</v>
      </c>
      <c r="J240" t="s">
        <v>242</v>
      </c>
      <c r="K240" t="s">
        <v>161</v>
      </c>
      <c r="L240" t="s">
        <v>125</v>
      </c>
      <c r="M240" t="s">
        <v>126</v>
      </c>
      <c r="N240" t="s">
        <v>161</v>
      </c>
      <c r="Q240" s="1">
        <v>103</v>
      </c>
      <c r="R240" t="s">
        <v>156</v>
      </c>
      <c r="T240" t="s">
        <v>386</v>
      </c>
      <c r="U240" t="s">
        <v>293</v>
      </c>
      <c r="V240" t="s">
        <v>294</v>
      </c>
      <c r="W240" s="1"/>
      <c r="X240" t="s">
        <v>161</v>
      </c>
      <c r="Y240" t="s">
        <v>161</v>
      </c>
      <c r="Z240" t="s">
        <v>135</v>
      </c>
      <c r="AA240" t="s">
        <v>161</v>
      </c>
      <c r="AB240" t="s">
        <v>136</v>
      </c>
      <c r="AC240">
        <v>2</v>
      </c>
      <c r="AG240">
        <v>8760</v>
      </c>
      <c r="AI240">
        <v>308.33</v>
      </c>
      <c r="AJ240">
        <v>149.298</v>
      </c>
      <c r="AK240">
        <v>1</v>
      </c>
      <c r="AL240">
        <v>1</v>
      </c>
      <c r="AM240">
        <v>0</v>
      </c>
      <c r="AN240">
        <v>8.3000000000000004E-2</v>
      </c>
      <c r="AP240">
        <v>6.9000000000000006E-2</v>
      </c>
      <c r="AQ240">
        <v>28.984000000000002</v>
      </c>
      <c r="AR240">
        <v>8.3000000000000004E-2</v>
      </c>
      <c r="AS240">
        <v>119.226</v>
      </c>
      <c r="AW240">
        <v>6.9000000000000006E-2</v>
      </c>
      <c r="AY240">
        <v>0.93600000000000005</v>
      </c>
      <c r="BU240">
        <v>4.4796730872000001</v>
      </c>
      <c r="BX240">
        <v>0</v>
      </c>
      <c r="BZ240">
        <v>2.4150000000000001E-2</v>
      </c>
      <c r="CA240">
        <v>4.1399999999999999E-2</v>
      </c>
      <c r="CB240">
        <v>0</v>
      </c>
      <c r="CC240">
        <v>0</v>
      </c>
      <c r="CD240">
        <v>0</v>
      </c>
      <c r="CE240">
        <v>0</v>
      </c>
      <c r="CF240">
        <v>0</v>
      </c>
      <c r="CG240">
        <v>0</v>
      </c>
      <c r="CH240">
        <v>0</v>
      </c>
      <c r="CI240">
        <v>0</v>
      </c>
      <c r="CJ240">
        <v>0</v>
      </c>
      <c r="CK240">
        <v>0</v>
      </c>
      <c r="CL240">
        <v>0</v>
      </c>
      <c r="CM240">
        <v>0</v>
      </c>
      <c r="CN240">
        <v>0</v>
      </c>
      <c r="CO240">
        <v>0</v>
      </c>
      <c r="CP240">
        <v>0</v>
      </c>
      <c r="CQ240">
        <v>0</v>
      </c>
      <c r="CR240">
        <v>0</v>
      </c>
      <c r="CS240">
        <v>0</v>
      </c>
      <c r="CT240" t="s">
        <v>138</v>
      </c>
      <c r="DL240" t="s">
        <v>246</v>
      </c>
      <c r="DM240">
        <v>50.65</v>
      </c>
      <c r="DN240">
        <v>13.55</v>
      </c>
      <c r="DO240" t="s">
        <v>247</v>
      </c>
      <c r="DP240" t="s">
        <v>248</v>
      </c>
    </row>
    <row r="241" spans="1:120" x14ac:dyDescent="0.2">
      <c r="A241">
        <v>2005</v>
      </c>
      <c r="C241">
        <v>790840401</v>
      </c>
      <c r="E241">
        <v>69</v>
      </c>
      <c r="F241">
        <v>50</v>
      </c>
      <c r="G241" t="s">
        <v>239</v>
      </c>
      <c r="H241" t="s">
        <v>240</v>
      </c>
      <c r="I241" t="s">
        <v>241</v>
      </c>
      <c r="J241" t="s">
        <v>242</v>
      </c>
      <c r="K241" t="s">
        <v>161</v>
      </c>
      <c r="L241" t="s">
        <v>125</v>
      </c>
      <c r="M241" t="s">
        <v>126</v>
      </c>
      <c r="N241" t="s">
        <v>161</v>
      </c>
      <c r="O241" t="s">
        <v>175</v>
      </c>
      <c r="Q241">
        <v>136</v>
      </c>
      <c r="R241" t="s">
        <v>184</v>
      </c>
      <c r="T241" t="s">
        <v>353</v>
      </c>
      <c r="U241" t="s">
        <v>290</v>
      </c>
      <c r="V241" t="s">
        <v>291</v>
      </c>
      <c r="X241" t="s">
        <v>183</v>
      </c>
      <c r="Y241" t="s">
        <v>183</v>
      </c>
      <c r="Z241" t="s">
        <v>135</v>
      </c>
      <c r="AA241" t="s">
        <v>183</v>
      </c>
      <c r="AB241" t="s">
        <v>136</v>
      </c>
      <c r="AC241">
        <v>3</v>
      </c>
      <c r="AG241">
        <v>5840</v>
      </c>
      <c r="AI241">
        <v>308.536</v>
      </c>
      <c r="AJ241">
        <v>2.3109999999999999</v>
      </c>
      <c r="AK241">
        <v>0</v>
      </c>
      <c r="AL241">
        <v>1</v>
      </c>
      <c r="AM241">
        <v>0</v>
      </c>
      <c r="AN241">
        <v>2.3109999999999999</v>
      </c>
      <c r="AR241">
        <v>2.3109999999999999</v>
      </c>
      <c r="BX241">
        <v>0</v>
      </c>
      <c r="CB241">
        <v>0</v>
      </c>
      <c r="CC241">
        <v>0</v>
      </c>
      <c r="CD241">
        <v>0</v>
      </c>
      <c r="CE241">
        <v>0</v>
      </c>
      <c r="CF241">
        <v>0</v>
      </c>
      <c r="CG241">
        <v>0</v>
      </c>
      <c r="CH241">
        <v>0</v>
      </c>
      <c r="CI241">
        <v>0</v>
      </c>
      <c r="CJ241">
        <v>0</v>
      </c>
      <c r="CK241">
        <v>0</v>
      </c>
      <c r="CL241">
        <v>0</v>
      </c>
      <c r="CM241">
        <v>0</v>
      </c>
      <c r="CN241">
        <v>0</v>
      </c>
      <c r="CO241">
        <v>0</v>
      </c>
      <c r="CP241">
        <v>0</v>
      </c>
      <c r="CQ241">
        <v>0</v>
      </c>
      <c r="CR241">
        <v>0</v>
      </c>
      <c r="CS241">
        <v>0</v>
      </c>
      <c r="CT241" t="s">
        <v>138</v>
      </c>
      <c r="DL241" t="s">
        <v>246</v>
      </c>
      <c r="DM241">
        <v>50.65</v>
      </c>
      <c r="DN241">
        <v>13.55</v>
      </c>
      <c r="DO241" t="s">
        <v>247</v>
      </c>
      <c r="DP241" t="s">
        <v>248</v>
      </c>
    </row>
    <row r="242" spans="1:120" x14ac:dyDescent="0.2">
      <c r="A242">
        <v>2005</v>
      </c>
      <c r="C242">
        <v>790840401</v>
      </c>
      <c r="E242">
        <v>69</v>
      </c>
      <c r="F242">
        <v>50</v>
      </c>
      <c r="G242" t="s">
        <v>239</v>
      </c>
      <c r="H242" t="s">
        <v>240</v>
      </c>
      <c r="I242" t="s">
        <v>241</v>
      </c>
      <c r="J242" t="s">
        <v>242</v>
      </c>
      <c r="K242" t="s">
        <v>161</v>
      </c>
      <c r="L242" t="s">
        <v>125</v>
      </c>
      <c r="M242" t="s">
        <v>126</v>
      </c>
      <c r="N242" t="s">
        <v>161</v>
      </c>
      <c r="O242" t="s">
        <v>175</v>
      </c>
      <c r="Q242">
        <v>126</v>
      </c>
      <c r="R242" t="s">
        <v>184</v>
      </c>
      <c r="T242" t="s">
        <v>351</v>
      </c>
      <c r="U242" t="s">
        <v>290</v>
      </c>
      <c r="V242" t="s">
        <v>291</v>
      </c>
      <c r="X242" t="s">
        <v>183</v>
      </c>
      <c r="Y242" t="s">
        <v>183</v>
      </c>
      <c r="Z242" t="s">
        <v>135</v>
      </c>
      <c r="AA242" t="s">
        <v>183</v>
      </c>
      <c r="AB242" t="s">
        <v>136</v>
      </c>
      <c r="AC242">
        <v>3</v>
      </c>
      <c r="AG242">
        <v>8760</v>
      </c>
      <c r="AI242">
        <v>308.536</v>
      </c>
      <c r="AJ242">
        <v>10.407999999999999</v>
      </c>
      <c r="AK242">
        <v>0</v>
      </c>
      <c r="AL242">
        <v>1</v>
      </c>
      <c r="AM242">
        <v>0</v>
      </c>
      <c r="AN242">
        <v>10.407999999999999</v>
      </c>
      <c r="AR242">
        <v>10.407999999999999</v>
      </c>
      <c r="BX242">
        <v>0</v>
      </c>
      <c r="CB242">
        <v>0</v>
      </c>
      <c r="CC242">
        <v>0</v>
      </c>
      <c r="CD242">
        <v>0</v>
      </c>
      <c r="CE242">
        <v>0</v>
      </c>
      <c r="CF242">
        <v>0</v>
      </c>
      <c r="CG242">
        <v>0</v>
      </c>
      <c r="CH242">
        <v>0</v>
      </c>
      <c r="CI242">
        <v>0</v>
      </c>
      <c r="CJ242">
        <v>0</v>
      </c>
      <c r="CK242">
        <v>0</v>
      </c>
      <c r="CL242">
        <v>0</v>
      </c>
      <c r="CM242">
        <v>0</v>
      </c>
      <c r="CN242">
        <v>0</v>
      </c>
      <c r="CO242">
        <v>0</v>
      </c>
      <c r="CP242">
        <v>0</v>
      </c>
      <c r="CQ242">
        <v>0</v>
      </c>
      <c r="CR242">
        <v>0</v>
      </c>
      <c r="CS242">
        <v>0</v>
      </c>
      <c r="CT242" t="s">
        <v>138</v>
      </c>
      <c r="DL242" t="s">
        <v>246</v>
      </c>
      <c r="DM242">
        <v>50.65</v>
      </c>
      <c r="DN242">
        <v>13.55</v>
      </c>
      <c r="DO242" t="s">
        <v>247</v>
      </c>
      <c r="DP242" t="s">
        <v>248</v>
      </c>
    </row>
    <row r="243" spans="1:120" x14ac:dyDescent="0.2">
      <c r="A243">
        <v>2005</v>
      </c>
      <c r="C243">
        <v>790840401</v>
      </c>
      <c r="E243">
        <v>69</v>
      </c>
      <c r="F243">
        <v>50</v>
      </c>
      <c r="G243" t="s">
        <v>239</v>
      </c>
      <c r="H243" t="s">
        <v>240</v>
      </c>
      <c r="I243" t="s">
        <v>241</v>
      </c>
      <c r="J243" t="s">
        <v>242</v>
      </c>
      <c r="K243" t="s">
        <v>161</v>
      </c>
      <c r="L243" t="s">
        <v>125</v>
      </c>
      <c r="M243" t="s">
        <v>126</v>
      </c>
      <c r="N243" t="s">
        <v>161</v>
      </c>
      <c r="O243" t="s">
        <v>175</v>
      </c>
      <c r="Q243">
        <v>137</v>
      </c>
      <c r="R243" t="s">
        <v>184</v>
      </c>
      <c r="T243" t="s">
        <v>365</v>
      </c>
      <c r="U243" t="s">
        <v>290</v>
      </c>
      <c r="V243" t="s">
        <v>291</v>
      </c>
      <c r="X243" t="s">
        <v>183</v>
      </c>
      <c r="Y243" t="s">
        <v>183</v>
      </c>
      <c r="Z243" t="s">
        <v>135</v>
      </c>
      <c r="AA243" t="s">
        <v>183</v>
      </c>
      <c r="AB243" t="s">
        <v>136</v>
      </c>
      <c r="AC243">
        <v>3</v>
      </c>
      <c r="AG243">
        <v>5840</v>
      </c>
      <c r="AI243">
        <v>308.536</v>
      </c>
      <c r="AK243">
        <v>0</v>
      </c>
      <c r="AL243">
        <v>0</v>
      </c>
      <c r="AM243">
        <v>0</v>
      </c>
      <c r="BX243">
        <v>0</v>
      </c>
      <c r="CB243">
        <v>0</v>
      </c>
      <c r="CC243">
        <v>0</v>
      </c>
      <c r="CD243">
        <v>0</v>
      </c>
      <c r="CE243">
        <v>0</v>
      </c>
      <c r="CF243">
        <v>0</v>
      </c>
      <c r="CG243">
        <v>0</v>
      </c>
      <c r="CH243">
        <v>0</v>
      </c>
      <c r="CI243">
        <v>0</v>
      </c>
      <c r="CJ243">
        <v>0</v>
      </c>
      <c r="CK243">
        <v>0</v>
      </c>
      <c r="CL243">
        <v>0</v>
      </c>
      <c r="CM243">
        <v>0</v>
      </c>
      <c r="CN243">
        <v>0</v>
      </c>
      <c r="CO243">
        <v>0</v>
      </c>
      <c r="CP243">
        <v>0</v>
      </c>
      <c r="CQ243">
        <v>0</v>
      </c>
      <c r="CR243">
        <v>0</v>
      </c>
      <c r="CS243">
        <v>0</v>
      </c>
      <c r="CT243" t="s">
        <v>138</v>
      </c>
      <c r="DL243" t="s">
        <v>246</v>
      </c>
      <c r="DM243">
        <v>50.65</v>
      </c>
      <c r="DN243">
        <v>13.55</v>
      </c>
      <c r="DO243" t="s">
        <v>247</v>
      </c>
      <c r="DP243" t="s">
        <v>248</v>
      </c>
    </row>
    <row r="244" spans="1:120" x14ac:dyDescent="0.2">
      <c r="A244">
        <v>2005</v>
      </c>
      <c r="C244">
        <v>790840401</v>
      </c>
      <c r="E244">
        <v>69</v>
      </c>
      <c r="F244">
        <v>50</v>
      </c>
      <c r="G244" t="s">
        <v>239</v>
      </c>
      <c r="H244" t="s">
        <v>240</v>
      </c>
      <c r="I244" t="s">
        <v>241</v>
      </c>
      <c r="J244" t="s">
        <v>242</v>
      </c>
      <c r="K244" t="s">
        <v>161</v>
      </c>
      <c r="L244" t="s">
        <v>125</v>
      </c>
      <c r="M244" t="s">
        <v>126</v>
      </c>
      <c r="N244" t="s">
        <v>161</v>
      </c>
      <c r="O244" t="s">
        <v>175</v>
      </c>
      <c r="Q244">
        <v>132</v>
      </c>
      <c r="R244" t="s">
        <v>184</v>
      </c>
      <c r="T244" t="s">
        <v>364</v>
      </c>
      <c r="U244" t="s">
        <v>290</v>
      </c>
      <c r="V244" t="s">
        <v>291</v>
      </c>
      <c r="X244" t="s">
        <v>183</v>
      </c>
      <c r="Y244" t="s">
        <v>183</v>
      </c>
      <c r="Z244" t="s">
        <v>135</v>
      </c>
      <c r="AA244" t="s">
        <v>183</v>
      </c>
      <c r="AB244" t="s">
        <v>136</v>
      </c>
      <c r="AC244">
        <v>3</v>
      </c>
      <c r="AG244">
        <v>5840</v>
      </c>
      <c r="AI244">
        <v>308.536</v>
      </c>
      <c r="AJ244">
        <v>0.75600000000000001</v>
      </c>
      <c r="AK244">
        <v>0</v>
      </c>
      <c r="AL244">
        <v>1</v>
      </c>
      <c r="AM244">
        <v>0</v>
      </c>
      <c r="AN244">
        <v>0.75600000000000001</v>
      </c>
      <c r="AR244">
        <v>0.75600000000000001</v>
      </c>
      <c r="BX244">
        <v>0</v>
      </c>
      <c r="CB244">
        <v>0</v>
      </c>
      <c r="CC244">
        <v>0</v>
      </c>
      <c r="CD244">
        <v>0</v>
      </c>
      <c r="CE244">
        <v>0</v>
      </c>
      <c r="CF244">
        <v>0</v>
      </c>
      <c r="CG244">
        <v>0</v>
      </c>
      <c r="CH244">
        <v>0</v>
      </c>
      <c r="CI244">
        <v>0</v>
      </c>
      <c r="CJ244">
        <v>0</v>
      </c>
      <c r="CK244">
        <v>0</v>
      </c>
      <c r="CL244">
        <v>0</v>
      </c>
      <c r="CM244">
        <v>0</v>
      </c>
      <c r="CN244">
        <v>0</v>
      </c>
      <c r="CO244">
        <v>0</v>
      </c>
      <c r="CP244">
        <v>0</v>
      </c>
      <c r="CQ244">
        <v>0</v>
      </c>
      <c r="CR244">
        <v>0</v>
      </c>
      <c r="CS244">
        <v>0</v>
      </c>
      <c r="CT244" t="s">
        <v>138</v>
      </c>
      <c r="DL244" t="s">
        <v>246</v>
      </c>
      <c r="DM244">
        <v>50.65</v>
      </c>
      <c r="DN244">
        <v>13.55</v>
      </c>
      <c r="DO244" t="s">
        <v>247</v>
      </c>
      <c r="DP244" t="s">
        <v>248</v>
      </c>
    </row>
    <row r="245" spans="1:120" x14ac:dyDescent="0.2">
      <c r="A245">
        <v>2005</v>
      </c>
      <c r="C245">
        <v>790840401</v>
      </c>
      <c r="E245">
        <v>69</v>
      </c>
      <c r="F245">
        <v>50</v>
      </c>
      <c r="G245" t="s">
        <v>239</v>
      </c>
      <c r="H245" t="s">
        <v>240</v>
      </c>
      <c r="I245" t="s">
        <v>241</v>
      </c>
      <c r="J245" t="s">
        <v>242</v>
      </c>
      <c r="K245" t="s">
        <v>161</v>
      </c>
      <c r="L245" t="s">
        <v>125</v>
      </c>
      <c r="M245" t="s">
        <v>126</v>
      </c>
      <c r="N245" t="s">
        <v>161</v>
      </c>
      <c r="O245" t="s">
        <v>175</v>
      </c>
      <c r="Q245">
        <v>130</v>
      </c>
      <c r="R245" t="s">
        <v>233</v>
      </c>
      <c r="T245" t="s">
        <v>363</v>
      </c>
      <c r="U245" t="s">
        <v>299</v>
      </c>
      <c r="V245" t="s">
        <v>300</v>
      </c>
      <c r="X245" t="s">
        <v>183</v>
      </c>
      <c r="Y245" t="s">
        <v>183</v>
      </c>
      <c r="Z245" t="s">
        <v>135</v>
      </c>
      <c r="AA245" t="s">
        <v>183</v>
      </c>
      <c r="AB245" t="s">
        <v>136</v>
      </c>
      <c r="AC245">
        <v>3</v>
      </c>
      <c r="AG245">
        <v>5840</v>
      </c>
      <c r="AI245">
        <v>308.536</v>
      </c>
      <c r="AK245">
        <v>0</v>
      </c>
      <c r="AL245">
        <v>0</v>
      </c>
      <c r="AM245">
        <v>0</v>
      </c>
      <c r="BX245">
        <v>0</v>
      </c>
      <c r="CB245">
        <v>0</v>
      </c>
      <c r="CC245">
        <v>0</v>
      </c>
      <c r="CD245">
        <v>0</v>
      </c>
      <c r="CE245">
        <v>0</v>
      </c>
      <c r="CF245">
        <v>0</v>
      </c>
      <c r="CG245">
        <v>0</v>
      </c>
      <c r="CH245">
        <v>0</v>
      </c>
      <c r="CI245">
        <v>0</v>
      </c>
      <c r="CJ245">
        <v>0</v>
      </c>
      <c r="CK245">
        <v>0</v>
      </c>
      <c r="CL245">
        <v>0</v>
      </c>
      <c r="CM245">
        <v>0</v>
      </c>
      <c r="CN245">
        <v>0</v>
      </c>
      <c r="CO245">
        <v>0</v>
      </c>
      <c r="CP245">
        <v>0</v>
      </c>
      <c r="CQ245">
        <v>0</v>
      </c>
      <c r="CR245">
        <v>0</v>
      </c>
      <c r="CS245">
        <v>0</v>
      </c>
      <c r="CT245" t="s">
        <v>138</v>
      </c>
      <c r="DL245" t="s">
        <v>246</v>
      </c>
      <c r="DM245">
        <v>50.65</v>
      </c>
      <c r="DN245">
        <v>13.55</v>
      </c>
      <c r="DO245" t="s">
        <v>247</v>
      </c>
      <c r="DP245" t="s">
        <v>248</v>
      </c>
    </row>
    <row r="246" spans="1:120" x14ac:dyDescent="0.2">
      <c r="A246">
        <v>2005</v>
      </c>
      <c r="C246">
        <v>790840401</v>
      </c>
      <c r="E246">
        <v>69</v>
      </c>
      <c r="F246">
        <v>50</v>
      </c>
      <c r="G246" t="s">
        <v>239</v>
      </c>
      <c r="H246" t="s">
        <v>240</v>
      </c>
      <c r="I246" t="s">
        <v>241</v>
      </c>
      <c r="J246" t="s">
        <v>242</v>
      </c>
      <c r="K246" t="s">
        <v>161</v>
      </c>
      <c r="L246" t="s">
        <v>125</v>
      </c>
      <c r="M246" t="s">
        <v>126</v>
      </c>
      <c r="N246" t="s">
        <v>161</v>
      </c>
      <c r="O246" t="s">
        <v>175</v>
      </c>
      <c r="Q246">
        <v>102</v>
      </c>
      <c r="R246" t="s">
        <v>184</v>
      </c>
      <c r="T246" t="s">
        <v>359</v>
      </c>
      <c r="U246" t="s">
        <v>290</v>
      </c>
      <c r="V246" t="s">
        <v>291</v>
      </c>
      <c r="X246" t="s">
        <v>183</v>
      </c>
      <c r="Y246" t="s">
        <v>183</v>
      </c>
      <c r="Z246" t="s">
        <v>135</v>
      </c>
      <c r="AA246" t="s">
        <v>183</v>
      </c>
      <c r="AB246" t="s">
        <v>136</v>
      </c>
      <c r="AC246">
        <v>3</v>
      </c>
      <c r="AG246">
        <v>8760</v>
      </c>
      <c r="AI246">
        <v>308.536</v>
      </c>
      <c r="AJ246">
        <v>0.57599999999999996</v>
      </c>
      <c r="AK246">
        <v>0</v>
      </c>
      <c r="AL246">
        <v>1</v>
      </c>
      <c r="AM246">
        <v>0</v>
      </c>
      <c r="AN246">
        <v>0.57599999999999996</v>
      </c>
      <c r="AR246">
        <v>0.57599999999999996</v>
      </c>
      <c r="BX246">
        <v>0</v>
      </c>
      <c r="CB246">
        <v>0</v>
      </c>
      <c r="CC246">
        <v>0</v>
      </c>
      <c r="CD246">
        <v>0</v>
      </c>
      <c r="CE246">
        <v>0</v>
      </c>
      <c r="CF246">
        <v>0</v>
      </c>
      <c r="CG246">
        <v>0</v>
      </c>
      <c r="CH246">
        <v>0</v>
      </c>
      <c r="CI246">
        <v>0</v>
      </c>
      <c r="CJ246">
        <v>0</v>
      </c>
      <c r="CK246">
        <v>0</v>
      </c>
      <c r="CL246">
        <v>0</v>
      </c>
      <c r="CM246">
        <v>0</v>
      </c>
      <c r="CN246">
        <v>0</v>
      </c>
      <c r="CO246">
        <v>0</v>
      </c>
      <c r="CP246">
        <v>0</v>
      </c>
      <c r="CQ246">
        <v>0</v>
      </c>
      <c r="CR246">
        <v>0</v>
      </c>
      <c r="CS246">
        <v>0</v>
      </c>
      <c r="CT246" t="s">
        <v>138</v>
      </c>
      <c r="DL246" t="s">
        <v>246</v>
      </c>
      <c r="DM246">
        <v>50.65</v>
      </c>
      <c r="DN246">
        <v>13.55</v>
      </c>
      <c r="DO246" t="s">
        <v>247</v>
      </c>
      <c r="DP246" t="s">
        <v>248</v>
      </c>
    </row>
    <row r="247" spans="1:120" x14ac:dyDescent="0.2">
      <c r="A247">
        <v>2005</v>
      </c>
      <c r="C247">
        <v>790840401</v>
      </c>
      <c r="E247">
        <v>69</v>
      </c>
      <c r="F247">
        <v>50</v>
      </c>
      <c r="G247" t="s">
        <v>239</v>
      </c>
      <c r="H247" t="s">
        <v>240</v>
      </c>
      <c r="I247" t="s">
        <v>241</v>
      </c>
      <c r="J247" t="s">
        <v>242</v>
      </c>
      <c r="K247" t="s">
        <v>161</v>
      </c>
      <c r="L247" t="s">
        <v>125</v>
      </c>
      <c r="M247" t="s">
        <v>126</v>
      </c>
      <c r="N247" t="s">
        <v>161</v>
      </c>
      <c r="O247" t="s">
        <v>175</v>
      </c>
      <c r="Q247">
        <v>119</v>
      </c>
      <c r="R247" t="s">
        <v>184</v>
      </c>
      <c r="T247" t="s">
        <v>361</v>
      </c>
      <c r="U247" t="s">
        <v>290</v>
      </c>
      <c r="V247" t="s">
        <v>291</v>
      </c>
      <c r="X247" t="s">
        <v>183</v>
      </c>
      <c r="Y247" t="s">
        <v>183</v>
      </c>
      <c r="Z247" t="s">
        <v>135</v>
      </c>
      <c r="AA247" t="s">
        <v>183</v>
      </c>
      <c r="AB247" t="s">
        <v>136</v>
      </c>
      <c r="AC247">
        <v>3</v>
      </c>
      <c r="AG247">
        <v>8760</v>
      </c>
      <c r="AI247">
        <v>308.536</v>
      </c>
      <c r="AJ247">
        <v>1.875</v>
      </c>
      <c r="AK247">
        <v>0</v>
      </c>
      <c r="AL247">
        <v>1</v>
      </c>
      <c r="AM247">
        <v>0</v>
      </c>
      <c r="AN247">
        <v>1.875</v>
      </c>
      <c r="AR247">
        <v>1.875</v>
      </c>
      <c r="BX247">
        <v>0</v>
      </c>
      <c r="CB247">
        <v>0</v>
      </c>
      <c r="CC247">
        <v>0</v>
      </c>
      <c r="CD247">
        <v>0</v>
      </c>
      <c r="CE247">
        <v>0</v>
      </c>
      <c r="CF247">
        <v>0</v>
      </c>
      <c r="CG247">
        <v>0</v>
      </c>
      <c r="CH247">
        <v>0</v>
      </c>
      <c r="CI247">
        <v>0</v>
      </c>
      <c r="CJ247">
        <v>0</v>
      </c>
      <c r="CK247">
        <v>0</v>
      </c>
      <c r="CL247">
        <v>0</v>
      </c>
      <c r="CM247">
        <v>0</v>
      </c>
      <c r="CN247">
        <v>0</v>
      </c>
      <c r="CO247">
        <v>0</v>
      </c>
      <c r="CP247">
        <v>0</v>
      </c>
      <c r="CQ247">
        <v>0</v>
      </c>
      <c r="CR247">
        <v>0</v>
      </c>
      <c r="CS247">
        <v>0</v>
      </c>
      <c r="CT247" t="s">
        <v>138</v>
      </c>
      <c r="DL247" t="s">
        <v>246</v>
      </c>
      <c r="DM247">
        <v>50.65</v>
      </c>
      <c r="DN247">
        <v>13.55</v>
      </c>
      <c r="DO247" t="s">
        <v>247</v>
      </c>
      <c r="DP247" t="s">
        <v>248</v>
      </c>
    </row>
    <row r="248" spans="1:120" x14ac:dyDescent="0.2">
      <c r="A248">
        <v>2005</v>
      </c>
      <c r="C248">
        <v>790840401</v>
      </c>
      <c r="E248">
        <v>69</v>
      </c>
      <c r="F248">
        <v>50</v>
      </c>
      <c r="G248" t="s">
        <v>239</v>
      </c>
      <c r="H248" t="s">
        <v>240</v>
      </c>
      <c r="I248" t="s">
        <v>241</v>
      </c>
      <c r="J248" t="s">
        <v>242</v>
      </c>
      <c r="K248" t="s">
        <v>161</v>
      </c>
      <c r="L248" t="s">
        <v>125</v>
      </c>
      <c r="M248" t="s">
        <v>126</v>
      </c>
      <c r="N248" t="s">
        <v>161</v>
      </c>
      <c r="O248" t="s">
        <v>175</v>
      </c>
      <c r="Q248">
        <v>115</v>
      </c>
      <c r="R248" t="s">
        <v>184</v>
      </c>
      <c r="T248" t="s">
        <v>355</v>
      </c>
      <c r="U248" t="s">
        <v>290</v>
      </c>
      <c r="V248" t="s">
        <v>291</v>
      </c>
      <c r="X248" t="s">
        <v>183</v>
      </c>
      <c r="Y248" t="s">
        <v>183</v>
      </c>
      <c r="Z248" t="s">
        <v>135</v>
      </c>
      <c r="AA248" t="s">
        <v>183</v>
      </c>
      <c r="AB248" t="s">
        <v>136</v>
      </c>
      <c r="AC248">
        <v>3</v>
      </c>
      <c r="AG248">
        <v>8760</v>
      </c>
      <c r="AI248">
        <v>308.536</v>
      </c>
      <c r="AK248">
        <v>0</v>
      </c>
      <c r="AL248">
        <v>0</v>
      </c>
      <c r="AM248">
        <v>0</v>
      </c>
      <c r="BX248">
        <v>0</v>
      </c>
      <c r="CB248">
        <v>0</v>
      </c>
      <c r="CC248">
        <v>0</v>
      </c>
      <c r="CD248">
        <v>0</v>
      </c>
      <c r="CE248">
        <v>0</v>
      </c>
      <c r="CF248">
        <v>0</v>
      </c>
      <c r="CG248">
        <v>0</v>
      </c>
      <c r="CH248">
        <v>0</v>
      </c>
      <c r="CI248">
        <v>0</v>
      </c>
      <c r="CJ248">
        <v>0</v>
      </c>
      <c r="CK248">
        <v>0</v>
      </c>
      <c r="CL248">
        <v>0</v>
      </c>
      <c r="CM248">
        <v>0</v>
      </c>
      <c r="CN248">
        <v>0</v>
      </c>
      <c r="CO248">
        <v>0</v>
      </c>
      <c r="CP248">
        <v>0</v>
      </c>
      <c r="CQ248">
        <v>0</v>
      </c>
      <c r="CR248">
        <v>0</v>
      </c>
      <c r="CS248">
        <v>0</v>
      </c>
      <c r="CT248" t="s">
        <v>138</v>
      </c>
      <c r="DL248" t="s">
        <v>246</v>
      </c>
      <c r="DM248">
        <v>50.65</v>
      </c>
      <c r="DN248">
        <v>13.55</v>
      </c>
      <c r="DO248" t="s">
        <v>247</v>
      </c>
      <c r="DP248" t="s">
        <v>248</v>
      </c>
    </row>
    <row r="249" spans="1:120" x14ac:dyDescent="0.2">
      <c r="A249">
        <v>2005</v>
      </c>
      <c r="C249">
        <v>790840401</v>
      </c>
      <c r="E249">
        <v>69</v>
      </c>
      <c r="F249">
        <v>50</v>
      </c>
      <c r="G249" t="s">
        <v>239</v>
      </c>
      <c r="H249" t="s">
        <v>240</v>
      </c>
      <c r="I249" t="s">
        <v>241</v>
      </c>
      <c r="J249" t="s">
        <v>242</v>
      </c>
      <c r="K249" t="s">
        <v>161</v>
      </c>
      <c r="L249" t="s">
        <v>125</v>
      </c>
      <c r="M249" t="s">
        <v>126</v>
      </c>
      <c r="N249" t="s">
        <v>161</v>
      </c>
      <c r="O249" t="s">
        <v>131</v>
      </c>
      <c r="Q249">
        <v>13</v>
      </c>
      <c r="T249" t="s">
        <v>374</v>
      </c>
      <c r="Y249" t="s">
        <v>161</v>
      </c>
      <c r="Z249" t="s">
        <v>135</v>
      </c>
      <c r="AA249" t="s">
        <v>161</v>
      </c>
      <c r="AB249" t="s">
        <v>136</v>
      </c>
      <c r="AC249">
        <v>1</v>
      </c>
      <c r="AF249" t="s">
        <v>375</v>
      </c>
      <c r="AG249">
        <v>0</v>
      </c>
      <c r="AH249">
        <v>5</v>
      </c>
      <c r="AI249">
        <v>308.536</v>
      </c>
      <c r="AK249">
        <v>0</v>
      </c>
      <c r="AL249">
        <v>0</v>
      </c>
      <c r="AM249">
        <v>0</v>
      </c>
      <c r="BX249">
        <v>0</v>
      </c>
      <c r="CB249">
        <v>0</v>
      </c>
      <c r="CC249">
        <v>0</v>
      </c>
      <c r="CD249">
        <v>0</v>
      </c>
      <c r="CE249">
        <v>0</v>
      </c>
      <c r="CF249">
        <v>0</v>
      </c>
      <c r="CG249">
        <v>0</v>
      </c>
      <c r="CH249">
        <v>0</v>
      </c>
      <c r="CI249">
        <v>0</v>
      </c>
      <c r="CJ249">
        <v>0</v>
      </c>
      <c r="CK249">
        <v>0</v>
      </c>
      <c r="CL249">
        <v>0</v>
      </c>
      <c r="CM249">
        <v>0</v>
      </c>
      <c r="CN249">
        <v>0</v>
      </c>
      <c r="CO249">
        <v>0</v>
      </c>
      <c r="CP249">
        <v>0</v>
      </c>
      <c r="CQ249">
        <v>0</v>
      </c>
      <c r="CR249">
        <v>0</v>
      </c>
      <c r="CS249">
        <v>0</v>
      </c>
      <c r="CT249" t="s">
        <v>138</v>
      </c>
      <c r="DL249" t="s">
        <v>246</v>
      </c>
      <c r="DM249">
        <v>50.65</v>
      </c>
      <c r="DN249">
        <v>13.55</v>
      </c>
      <c r="DO249" t="s">
        <v>247</v>
      </c>
      <c r="DP249" t="s">
        <v>248</v>
      </c>
    </row>
    <row r="250" spans="1:120" x14ac:dyDescent="0.2">
      <c r="A250">
        <v>2005</v>
      </c>
      <c r="C250">
        <v>790840401</v>
      </c>
      <c r="E250">
        <v>69</v>
      </c>
      <c r="F250">
        <v>50</v>
      </c>
      <c r="G250" t="s">
        <v>239</v>
      </c>
      <c r="H250" t="s">
        <v>240</v>
      </c>
      <c r="I250" t="s">
        <v>241</v>
      </c>
      <c r="J250" t="s">
        <v>242</v>
      </c>
      <c r="K250" t="s">
        <v>161</v>
      </c>
      <c r="L250" t="s">
        <v>125</v>
      </c>
      <c r="M250" t="s">
        <v>126</v>
      </c>
      <c r="N250" t="s">
        <v>161</v>
      </c>
      <c r="O250" t="s">
        <v>175</v>
      </c>
      <c r="Q250">
        <v>105</v>
      </c>
      <c r="R250" t="s">
        <v>156</v>
      </c>
      <c r="T250" t="s">
        <v>349</v>
      </c>
      <c r="U250" t="s">
        <v>293</v>
      </c>
      <c r="V250" t="s">
        <v>294</v>
      </c>
      <c r="X250" t="s">
        <v>183</v>
      </c>
      <c r="Y250" t="s">
        <v>183</v>
      </c>
      <c r="Z250" t="s">
        <v>135</v>
      </c>
      <c r="AA250" t="s">
        <v>183</v>
      </c>
      <c r="AB250" t="s">
        <v>136</v>
      </c>
      <c r="AC250">
        <v>3</v>
      </c>
      <c r="AG250">
        <v>0</v>
      </c>
      <c r="AI250">
        <v>308.536</v>
      </c>
      <c r="AK250">
        <v>0</v>
      </c>
      <c r="AL250">
        <v>0</v>
      </c>
      <c r="AM250">
        <v>0</v>
      </c>
      <c r="BX250">
        <v>0</v>
      </c>
      <c r="CB250">
        <v>0</v>
      </c>
      <c r="CC250">
        <v>0</v>
      </c>
      <c r="CD250">
        <v>0</v>
      </c>
      <c r="CE250">
        <v>0</v>
      </c>
      <c r="CF250">
        <v>0</v>
      </c>
      <c r="CG250">
        <v>0</v>
      </c>
      <c r="CH250">
        <v>0</v>
      </c>
      <c r="CI250">
        <v>0</v>
      </c>
      <c r="CJ250">
        <v>0</v>
      </c>
      <c r="CK250">
        <v>0</v>
      </c>
      <c r="CL250">
        <v>0</v>
      </c>
      <c r="CM250">
        <v>0</v>
      </c>
      <c r="CN250">
        <v>0</v>
      </c>
      <c r="CO250">
        <v>0</v>
      </c>
      <c r="CP250">
        <v>0</v>
      </c>
      <c r="CQ250">
        <v>0</v>
      </c>
      <c r="CR250">
        <v>0</v>
      </c>
      <c r="CS250">
        <v>0</v>
      </c>
      <c r="CT250" t="s">
        <v>138</v>
      </c>
      <c r="DL250" t="s">
        <v>246</v>
      </c>
      <c r="DM250">
        <v>50.65</v>
      </c>
      <c r="DN250">
        <v>13.55</v>
      </c>
      <c r="DO250" t="s">
        <v>247</v>
      </c>
      <c r="DP250" t="s">
        <v>248</v>
      </c>
    </row>
    <row r="251" spans="1:120" x14ac:dyDescent="0.2">
      <c r="A251">
        <v>2005</v>
      </c>
      <c r="C251">
        <v>790840401</v>
      </c>
      <c r="E251">
        <v>69</v>
      </c>
      <c r="F251">
        <v>50</v>
      </c>
      <c r="G251" t="s">
        <v>239</v>
      </c>
      <c r="H251" t="s">
        <v>240</v>
      </c>
      <c r="I251" t="s">
        <v>241</v>
      </c>
      <c r="J251" t="s">
        <v>242</v>
      </c>
      <c r="K251" t="s">
        <v>161</v>
      </c>
      <c r="L251" t="s">
        <v>125</v>
      </c>
      <c r="M251" t="s">
        <v>126</v>
      </c>
      <c r="N251" t="s">
        <v>161</v>
      </c>
      <c r="O251" t="s">
        <v>131</v>
      </c>
      <c r="Q251">
        <v>1</v>
      </c>
      <c r="T251" t="s">
        <v>370</v>
      </c>
      <c r="Y251" t="s">
        <v>161</v>
      </c>
      <c r="Z251" t="s">
        <v>135</v>
      </c>
      <c r="AA251" t="s">
        <v>161</v>
      </c>
      <c r="AB251" t="s">
        <v>136</v>
      </c>
      <c r="AC251">
        <v>1</v>
      </c>
      <c r="AF251" t="s">
        <v>137</v>
      </c>
      <c r="AG251">
        <v>8272</v>
      </c>
      <c r="AH251">
        <v>24</v>
      </c>
      <c r="AI251">
        <v>308.536</v>
      </c>
      <c r="AJ251">
        <v>12.448</v>
      </c>
      <c r="AK251">
        <v>1</v>
      </c>
      <c r="AL251">
        <v>1</v>
      </c>
      <c r="AM251">
        <v>0</v>
      </c>
      <c r="AN251">
        <v>0.28999999999999998</v>
      </c>
      <c r="AP251">
        <v>0.41099999999999998</v>
      </c>
      <c r="AQ251">
        <v>8.3249999999999993</v>
      </c>
      <c r="AR251">
        <v>0.28999999999999998</v>
      </c>
      <c r="AW251">
        <v>0.41099999999999998</v>
      </c>
      <c r="AY251">
        <v>3.4220000000000002</v>
      </c>
      <c r="BU251">
        <v>305.11801530000002</v>
      </c>
      <c r="BX251">
        <v>0</v>
      </c>
      <c r="BZ251">
        <v>0.41099999999999998</v>
      </c>
      <c r="CA251">
        <v>0.41099999999999998</v>
      </c>
      <c r="CB251">
        <v>0</v>
      </c>
      <c r="CC251">
        <v>0</v>
      </c>
      <c r="CD251">
        <v>0</v>
      </c>
      <c r="CE251">
        <v>0</v>
      </c>
      <c r="CF251">
        <v>0</v>
      </c>
      <c r="CG251">
        <v>0</v>
      </c>
      <c r="CH251">
        <v>0</v>
      </c>
      <c r="CI251">
        <v>0</v>
      </c>
      <c r="CJ251">
        <v>0</v>
      </c>
      <c r="CK251">
        <v>0</v>
      </c>
      <c r="CL251">
        <v>0</v>
      </c>
      <c r="CM251">
        <v>0</v>
      </c>
      <c r="CN251">
        <v>0</v>
      </c>
      <c r="CO251">
        <v>0</v>
      </c>
      <c r="CP251">
        <v>0</v>
      </c>
      <c r="CQ251">
        <v>0</v>
      </c>
      <c r="CR251">
        <v>0</v>
      </c>
      <c r="CS251">
        <v>0</v>
      </c>
      <c r="CT251" t="s">
        <v>138</v>
      </c>
      <c r="CW251">
        <v>0.24163899999999999</v>
      </c>
      <c r="CX251">
        <v>0.11598600000000001</v>
      </c>
      <c r="CY251">
        <v>39.870379</v>
      </c>
      <c r="CZ251">
        <v>3.2621220000000002</v>
      </c>
      <c r="DA251">
        <v>0.289966</v>
      </c>
      <c r="DL251" t="s">
        <v>246</v>
      </c>
      <c r="DM251">
        <v>50.65</v>
      </c>
      <c r="DN251">
        <v>13.55</v>
      </c>
      <c r="DO251" t="s">
        <v>247</v>
      </c>
      <c r="DP251" t="s">
        <v>248</v>
      </c>
    </row>
    <row r="252" spans="1:120" x14ac:dyDescent="0.2">
      <c r="A252">
        <v>2005</v>
      </c>
      <c r="C252">
        <v>790840401</v>
      </c>
      <c r="E252">
        <v>69</v>
      </c>
      <c r="F252">
        <v>50</v>
      </c>
      <c r="G252" t="s">
        <v>239</v>
      </c>
      <c r="H252" t="s">
        <v>240</v>
      </c>
      <c r="I252" t="s">
        <v>241</v>
      </c>
      <c r="J252" t="s">
        <v>242</v>
      </c>
      <c r="K252" t="s">
        <v>161</v>
      </c>
      <c r="L252" t="s">
        <v>125</v>
      </c>
      <c r="M252" t="s">
        <v>126</v>
      </c>
      <c r="N252" t="s">
        <v>161</v>
      </c>
      <c r="O252" t="s">
        <v>131</v>
      </c>
      <c r="Q252">
        <v>5</v>
      </c>
      <c r="T252" t="s">
        <v>372</v>
      </c>
      <c r="Y252" t="s">
        <v>161</v>
      </c>
      <c r="Z252" t="s">
        <v>135</v>
      </c>
      <c r="AA252" t="s">
        <v>161</v>
      </c>
      <c r="AB252" t="s">
        <v>136</v>
      </c>
      <c r="AC252">
        <v>1</v>
      </c>
      <c r="AF252" t="s">
        <v>137</v>
      </c>
      <c r="AG252">
        <v>8599</v>
      </c>
      <c r="AH252">
        <v>0.50600000000000001</v>
      </c>
      <c r="AI252">
        <v>308.536</v>
      </c>
      <c r="AJ252">
        <v>6.2E-2</v>
      </c>
      <c r="AK252">
        <v>1</v>
      </c>
      <c r="AL252">
        <v>1</v>
      </c>
      <c r="AM252">
        <v>0</v>
      </c>
      <c r="AN252">
        <v>3.0000000000000001E-3</v>
      </c>
      <c r="AP252">
        <v>1E-3</v>
      </c>
      <c r="AQ252">
        <v>5.7000000000000002E-2</v>
      </c>
      <c r="AR252">
        <v>3.0000000000000001E-3</v>
      </c>
      <c r="AS252">
        <v>1E-3</v>
      </c>
      <c r="AW252">
        <v>1E-3</v>
      </c>
      <c r="BU252">
        <v>1.52472495</v>
      </c>
      <c r="BX252">
        <v>0</v>
      </c>
      <c r="BZ252">
        <v>1E-3</v>
      </c>
      <c r="CA252">
        <v>1E-3</v>
      </c>
      <c r="CB252">
        <v>0</v>
      </c>
      <c r="CC252">
        <v>0</v>
      </c>
      <c r="CD252">
        <v>0</v>
      </c>
      <c r="CE252">
        <v>0</v>
      </c>
      <c r="CF252">
        <v>0</v>
      </c>
      <c r="CG252">
        <v>0</v>
      </c>
      <c r="CH252">
        <v>0</v>
      </c>
      <c r="CI252">
        <v>0</v>
      </c>
      <c r="CJ252">
        <v>0</v>
      </c>
      <c r="CK252">
        <v>0</v>
      </c>
      <c r="CL252">
        <v>0</v>
      </c>
      <c r="CM252">
        <v>0</v>
      </c>
      <c r="CN252">
        <v>0</v>
      </c>
      <c r="CO252">
        <v>0</v>
      </c>
      <c r="CP252">
        <v>0</v>
      </c>
      <c r="CQ252">
        <v>0</v>
      </c>
      <c r="CR252">
        <v>0</v>
      </c>
      <c r="CS252">
        <v>0</v>
      </c>
      <c r="CT252" t="s">
        <v>138</v>
      </c>
      <c r="CW252">
        <v>8.9599999999999999E-4</v>
      </c>
      <c r="CX252">
        <v>4.2999999999999999E-4</v>
      </c>
      <c r="CY252">
        <v>5.8213000000000001E-2</v>
      </c>
      <c r="CZ252">
        <v>1.4329E-2</v>
      </c>
      <c r="DA252">
        <v>2.8660000000000001E-3</v>
      </c>
      <c r="DL252" t="s">
        <v>246</v>
      </c>
      <c r="DM252">
        <v>50.65</v>
      </c>
      <c r="DN252">
        <v>13.55</v>
      </c>
      <c r="DO252" t="s">
        <v>247</v>
      </c>
      <c r="DP252" t="s">
        <v>248</v>
      </c>
    </row>
    <row r="253" spans="1:120" x14ac:dyDescent="0.2">
      <c r="A253">
        <v>2005</v>
      </c>
      <c r="C253">
        <v>790840401</v>
      </c>
      <c r="E253">
        <v>69</v>
      </c>
      <c r="F253">
        <v>50</v>
      </c>
      <c r="G253" t="s">
        <v>239</v>
      </c>
      <c r="H253" t="s">
        <v>240</v>
      </c>
      <c r="I253" t="s">
        <v>241</v>
      </c>
      <c r="J253" t="s">
        <v>242</v>
      </c>
      <c r="K253" t="s">
        <v>161</v>
      </c>
      <c r="L253" t="s">
        <v>125</v>
      </c>
      <c r="M253" t="s">
        <v>126</v>
      </c>
      <c r="N253" t="s">
        <v>161</v>
      </c>
      <c r="O253" t="s">
        <v>175</v>
      </c>
      <c r="Q253">
        <v>127</v>
      </c>
      <c r="R253" t="s">
        <v>184</v>
      </c>
      <c r="T253" t="s">
        <v>352</v>
      </c>
      <c r="U253" t="s">
        <v>290</v>
      </c>
      <c r="V253" t="s">
        <v>291</v>
      </c>
      <c r="X253" t="s">
        <v>183</v>
      </c>
      <c r="Y253" t="s">
        <v>183</v>
      </c>
      <c r="Z253" t="s">
        <v>135</v>
      </c>
      <c r="AA253" t="s">
        <v>183</v>
      </c>
      <c r="AB253" t="s">
        <v>136</v>
      </c>
      <c r="AC253">
        <v>3</v>
      </c>
      <c r="AG253">
        <v>8760</v>
      </c>
      <c r="AI253">
        <v>308.536</v>
      </c>
      <c r="AJ253">
        <v>2.37</v>
      </c>
      <c r="AK253">
        <v>0</v>
      </c>
      <c r="AL253">
        <v>1</v>
      </c>
      <c r="AM253">
        <v>0</v>
      </c>
      <c r="AN253">
        <v>2.37</v>
      </c>
      <c r="AR253">
        <v>2.37</v>
      </c>
      <c r="BX253">
        <v>0</v>
      </c>
      <c r="CB253">
        <v>0</v>
      </c>
      <c r="CC253">
        <v>0</v>
      </c>
      <c r="CD253">
        <v>0</v>
      </c>
      <c r="CE253">
        <v>0</v>
      </c>
      <c r="CF253">
        <v>0</v>
      </c>
      <c r="CG253">
        <v>0</v>
      </c>
      <c r="CH253">
        <v>0</v>
      </c>
      <c r="CI253">
        <v>0</v>
      </c>
      <c r="CJ253">
        <v>0</v>
      </c>
      <c r="CK253">
        <v>0</v>
      </c>
      <c r="CL253">
        <v>0</v>
      </c>
      <c r="CM253">
        <v>0</v>
      </c>
      <c r="CN253">
        <v>0</v>
      </c>
      <c r="CO253">
        <v>0</v>
      </c>
      <c r="CP253">
        <v>0</v>
      </c>
      <c r="CQ253">
        <v>0</v>
      </c>
      <c r="CR253">
        <v>0</v>
      </c>
      <c r="CS253">
        <v>0</v>
      </c>
      <c r="CT253" t="s">
        <v>138</v>
      </c>
      <c r="DL253" t="s">
        <v>246</v>
      </c>
      <c r="DM253">
        <v>50.65</v>
      </c>
      <c r="DN253">
        <v>13.55</v>
      </c>
      <c r="DO253" t="s">
        <v>247</v>
      </c>
      <c r="DP253" t="s">
        <v>248</v>
      </c>
    </row>
    <row r="254" spans="1:120" x14ac:dyDescent="0.2">
      <c r="A254">
        <v>2005</v>
      </c>
      <c r="C254">
        <v>790840401</v>
      </c>
      <c r="E254">
        <v>69</v>
      </c>
      <c r="F254">
        <v>50</v>
      </c>
      <c r="G254" t="s">
        <v>239</v>
      </c>
      <c r="H254" t="s">
        <v>240</v>
      </c>
      <c r="I254" t="s">
        <v>241</v>
      </c>
      <c r="J254" t="s">
        <v>242</v>
      </c>
      <c r="K254" t="s">
        <v>161</v>
      </c>
      <c r="L254" t="s">
        <v>125</v>
      </c>
      <c r="M254" t="s">
        <v>126</v>
      </c>
      <c r="N254" t="s">
        <v>161</v>
      </c>
      <c r="O254" t="s">
        <v>175</v>
      </c>
      <c r="Q254">
        <v>125</v>
      </c>
      <c r="R254" t="s">
        <v>184</v>
      </c>
      <c r="T254" t="s">
        <v>350</v>
      </c>
      <c r="U254" t="s">
        <v>290</v>
      </c>
      <c r="V254" t="s">
        <v>291</v>
      </c>
      <c r="X254" t="s">
        <v>183</v>
      </c>
      <c r="Y254" t="s">
        <v>183</v>
      </c>
      <c r="Z254" t="s">
        <v>135</v>
      </c>
      <c r="AA254" t="s">
        <v>183</v>
      </c>
      <c r="AB254" t="s">
        <v>136</v>
      </c>
      <c r="AC254">
        <v>3</v>
      </c>
      <c r="AG254">
        <v>8760</v>
      </c>
      <c r="AI254">
        <v>308.536</v>
      </c>
      <c r="AJ254">
        <v>5.5209999999999999</v>
      </c>
      <c r="AK254">
        <v>0</v>
      </c>
      <c r="AL254">
        <v>1</v>
      </c>
      <c r="AM254">
        <v>0</v>
      </c>
      <c r="AN254">
        <v>5.5209999999999999</v>
      </c>
      <c r="AR254">
        <v>5.5209999999999999</v>
      </c>
      <c r="BX254">
        <v>0</v>
      </c>
      <c r="CB254">
        <v>0</v>
      </c>
      <c r="CC254">
        <v>0</v>
      </c>
      <c r="CD254">
        <v>0</v>
      </c>
      <c r="CE254">
        <v>0</v>
      </c>
      <c r="CF254">
        <v>0</v>
      </c>
      <c r="CG254">
        <v>0</v>
      </c>
      <c r="CH254">
        <v>0</v>
      </c>
      <c r="CI254">
        <v>0</v>
      </c>
      <c r="CJ254">
        <v>0</v>
      </c>
      <c r="CK254">
        <v>0</v>
      </c>
      <c r="CL254">
        <v>0</v>
      </c>
      <c r="CM254">
        <v>0</v>
      </c>
      <c r="CN254">
        <v>0</v>
      </c>
      <c r="CO254">
        <v>0</v>
      </c>
      <c r="CP254">
        <v>0</v>
      </c>
      <c r="CQ254">
        <v>0</v>
      </c>
      <c r="CR254">
        <v>0</v>
      </c>
      <c r="CS254">
        <v>0</v>
      </c>
      <c r="CT254" t="s">
        <v>138</v>
      </c>
      <c r="DL254" t="s">
        <v>246</v>
      </c>
      <c r="DM254">
        <v>50.65</v>
      </c>
      <c r="DN254">
        <v>13.55</v>
      </c>
      <c r="DO254" t="s">
        <v>247</v>
      </c>
      <c r="DP254" t="s">
        <v>248</v>
      </c>
    </row>
    <row r="255" spans="1:120" x14ac:dyDescent="0.2">
      <c r="A255">
        <v>2005</v>
      </c>
      <c r="C255">
        <v>790840401</v>
      </c>
      <c r="E255">
        <v>69</v>
      </c>
      <c r="F255">
        <v>50</v>
      </c>
      <c r="G255" t="s">
        <v>239</v>
      </c>
      <c r="H255" t="s">
        <v>240</v>
      </c>
      <c r="I255" t="s">
        <v>241</v>
      </c>
      <c r="J255" t="s">
        <v>242</v>
      </c>
      <c r="K255" t="s">
        <v>161</v>
      </c>
      <c r="L255" t="s">
        <v>125</v>
      </c>
      <c r="M255" t="s">
        <v>126</v>
      </c>
      <c r="N255" t="s">
        <v>161</v>
      </c>
      <c r="O255" t="s">
        <v>175</v>
      </c>
      <c r="Q255">
        <v>117</v>
      </c>
      <c r="R255" t="s">
        <v>184</v>
      </c>
      <c r="T255" t="s">
        <v>360</v>
      </c>
      <c r="U255" t="s">
        <v>290</v>
      </c>
      <c r="V255" t="s">
        <v>291</v>
      </c>
      <c r="X255" t="s">
        <v>183</v>
      </c>
      <c r="Y255" t="s">
        <v>183</v>
      </c>
      <c r="Z255" t="s">
        <v>135</v>
      </c>
      <c r="AA255" t="s">
        <v>183</v>
      </c>
      <c r="AB255" t="s">
        <v>136</v>
      </c>
      <c r="AC255">
        <v>3</v>
      </c>
      <c r="AG255">
        <v>8760</v>
      </c>
      <c r="AI255">
        <v>308.536</v>
      </c>
      <c r="AJ255">
        <v>0.34799999999999998</v>
      </c>
      <c r="AK255">
        <v>0</v>
      </c>
      <c r="AL255">
        <v>1</v>
      </c>
      <c r="AM255">
        <v>0</v>
      </c>
      <c r="AN255">
        <v>0.34799999999999998</v>
      </c>
      <c r="AR255">
        <v>0.34799999999999998</v>
      </c>
      <c r="BX255">
        <v>0</v>
      </c>
      <c r="CB255">
        <v>0</v>
      </c>
      <c r="CC255">
        <v>0</v>
      </c>
      <c r="CD255">
        <v>0</v>
      </c>
      <c r="CE255">
        <v>0</v>
      </c>
      <c r="CF255">
        <v>0</v>
      </c>
      <c r="CG255">
        <v>0</v>
      </c>
      <c r="CH255">
        <v>0</v>
      </c>
      <c r="CI255">
        <v>0</v>
      </c>
      <c r="CJ255">
        <v>0</v>
      </c>
      <c r="CK255">
        <v>0</v>
      </c>
      <c r="CL255">
        <v>0</v>
      </c>
      <c r="CM255">
        <v>0</v>
      </c>
      <c r="CN255">
        <v>0</v>
      </c>
      <c r="CO255">
        <v>0</v>
      </c>
      <c r="CP255">
        <v>0</v>
      </c>
      <c r="CQ255">
        <v>0</v>
      </c>
      <c r="CR255">
        <v>0</v>
      </c>
      <c r="CS255">
        <v>0</v>
      </c>
      <c r="CT255" t="s">
        <v>138</v>
      </c>
      <c r="DL255" t="s">
        <v>246</v>
      </c>
      <c r="DM255">
        <v>50.65</v>
      </c>
      <c r="DN255">
        <v>13.55</v>
      </c>
      <c r="DO255" t="s">
        <v>247</v>
      </c>
      <c r="DP255" t="s">
        <v>248</v>
      </c>
    </row>
    <row r="256" spans="1:120" x14ac:dyDescent="0.2">
      <c r="A256">
        <v>2005</v>
      </c>
      <c r="C256">
        <v>790840401</v>
      </c>
      <c r="E256">
        <v>69</v>
      </c>
      <c r="F256">
        <v>50</v>
      </c>
      <c r="G256" t="s">
        <v>239</v>
      </c>
      <c r="H256" t="s">
        <v>240</v>
      </c>
      <c r="I256" t="s">
        <v>241</v>
      </c>
      <c r="J256" t="s">
        <v>242</v>
      </c>
      <c r="K256" t="s">
        <v>161</v>
      </c>
      <c r="L256" t="s">
        <v>125</v>
      </c>
      <c r="M256" t="s">
        <v>126</v>
      </c>
      <c r="N256" t="s">
        <v>161</v>
      </c>
      <c r="O256" t="s">
        <v>175</v>
      </c>
      <c r="Q256">
        <v>129</v>
      </c>
      <c r="R256" t="s">
        <v>184</v>
      </c>
      <c r="T256" t="s">
        <v>362</v>
      </c>
      <c r="U256" t="s">
        <v>290</v>
      </c>
      <c r="V256" t="s">
        <v>291</v>
      </c>
      <c r="X256" t="s">
        <v>183</v>
      </c>
      <c r="Y256" t="s">
        <v>183</v>
      </c>
      <c r="Z256" t="s">
        <v>135</v>
      </c>
      <c r="AA256" t="s">
        <v>183</v>
      </c>
      <c r="AB256" t="s">
        <v>136</v>
      </c>
      <c r="AC256">
        <v>3</v>
      </c>
      <c r="AG256">
        <v>5840</v>
      </c>
      <c r="AI256">
        <v>308.536</v>
      </c>
      <c r="AK256">
        <v>0</v>
      </c>
      <c r="AL256">
        <v>0</v>
      </c>
      <c r="AM256">
        <v>0</v>
      </c>
      <c r="BX256">
        <v>0</v>
      </c>
      <c r="CB256">
        <v>0</v>
      </c>
      <c r="CC256">
        <v>0</v>
      </c>
      <c r="CD256">
        <v>0</v>
      </c>
      <c r="CE256">
        <v>0</v>
      </c>
      <c r="CF256">
        <v>0</v>
      </c>
      <c r="CG256">
        <v>0</v>
      </c>
      <c r="CH256">
        <v>0</v>
      </c>
      <c r="CI256">
        <v>0</v>
      </c>
      <c r="CJ256">
        <v>0</v>
      </c>
      <c r="CK256">
        <v>0</v>
      </c>
      <c r="CL256">
        <v>0</v>
      </c>
      <c r="CM256">
        <v>0</v>
      </c>
      <c r="CN256">
        <v>0</v>
      </c>
      <c r="CO256">
        <v>0</v>
      </c>
      <c r="CP256">
        <v>0</v>
      </c>
      <c r="CQ256">
        <v>0</v>
      </c>
      <c r="CR256">
        <v>0</v>
      </c>
      <c r="CS256">
        <v>0</v>
      </c>
      <c r="CT256" t="s">
        <v>138</v>
      </c>
      <c r="DL256" t="s">
        <v>246</v>
      </c>
      <c r="DM256">
        <v>50.65</v>
      </c>
      <c r="DN256">
        <v>13.55</v>
      </c>
      <c r="DO256" t="s">
        <v>247</v>
      </c>
      <c r="DP256" t="s">
        <v>248</v>
      </c>
    </row>
    <row r="257" spans="1:120" x14ac:dyDescent="0.2">
      <c r="A257">
        <v>2005</v>
      </c>
      <c r="C257">
        <v>790840401</v>
      </c>
      <c r="E257">
        <v>69</v>
      </c>
      <c r="F257">
        <v>50</v>
      </c>
      <c r="G257" t="s">
        <v>239</v>
      </c>
      <c r="H257" t="s">
        <v>240</v>
      </c>
      <c r="I257" t="s">
        <v>241</v>
      </c>
      <c r="J257" t="s">
        <v>242</v>
      </c>
      <c r="K257" t="s">
        <v>161</v>
      </c>
      <c r="L257" t="s">
        <v>125</v>
      </c>
      <c r="M257" t="s">
        <v>126</v>
      </c>
      <c r="N257" t="s">
        <v>161</v>
      </c>
      <c r="O257" t="s">
        <v>175</v>
      </c>
      <c r="Q257">
        <v>128</v>
      </c>
      <c r="R257" t="s">
        <v>184</v>
      </c>
      <c r="T257" t="s">
        <v>342</v>
      </c>
      <c r="U257" t="s">
        <v>290</v>
      </c>
      <c r="V257" t="s">
        <v>291</v>
      </c>
      <c r="X257" t="s">
        <v>183</v>
      </c>
      <c r="Y257" t="s">
        <v>183</v>
      </c>
      <c r="Z257" t="s">
        <v>135</v>
      </c>
      <c r="AA257" t="s">
        <v>183</v>
      </c>
      <c r="AB257" t="s">
        <v>136</v>
      </c>
      <c r="AC257">
        <v>3</v>
      </c>
      <c r="AG257">
        <v>5840</v>
      </c>
      <c r="AI257">
        <v>308.536</v>
      </c>
      <c r="AK257">
        <v>0</v>
      </c>
      <c r="AL257">
        <v>0</v>
      </c>
      <c r="AM257">
        <v>0</v>
      </c>
      <c r="BX257">
        <v>0</v>
      </c>
      <c r="CB257">
        <v>0</v>
      </c>
      <c r="CC257">
        <v>0</v>
      </c>
      <c r="CD257">
        <v>0</v>
      </c>
      <c r="CE257">
        <v>0</v>
      </c>
      <c r="CF257">
        <v>0</v>
      </c>
      <c r="CG257">
        <v>0</v>
      </c>
      <c r="CH257">
        <v>0</v>
      </c>
      <c r="CI257">
        <v>0</v>
      </c>
      <c r="CJ257">
        <v>0</v>
      </c>
      <c r="CK257">
        <v>0</v>
      </c>
      <c r="CL257">
        <v>0</v>
      </c>
      <c r="CM257">
        <v>0</v>
      </c>
      <c r="CN257">
        <v>0</v>
      </c>
      <c r="CO257">
        <v>0</v>
      </c>
      <c r="CP257">
        <v>0</v>
      </c>
      <c r="CQ257">
        <v>0</v>
      </c>
      <c r="CR257">
        <v>0</v>
      </c>
      <c r="CS257">
        <v>0</v>
      </c>
      <c r="CT257" t="s">
        <v>138</v>
      </c>
      <c r="DL257" t="s">
        <v>246</v>
      </c>
      <c r="DM257">
        <v>50.65</v>
      </c>
      <c r="DN257">
        <v>13.55</v>
      </c>
      <c r="DO257" t="s">
        <v>247</v>
      </c>
      <c r="DP257" t="s">
        <v>248</v>
      </c>
    </row>
    <row r="258" spans="1:120" x14ac:dyDescent="0.2">
      <c r="A258">
        <v>2005</v>
      </c>
      <c r="C258">
        <v>790840401</v>
      </c>
      <c r="E258">
        <v>69</v>
      </c>
      <c r="F258">
        <v>50</v>
      </c>
      <c r="G258" t="s">
        <v>239</v>
      </c>
      <c r="H258" t="s">
        <v>240</v>
      </c>
      <c r="I258" t="s">
        <v>241</v>
      </c>
      <c r="J258" t="s">
        <v>242</v>
      </c>
      <c r="K258" t="s">
        <v>161</v>
      </c>
      <c r="L258" t="s">
        <v>125</v>
      </c>
      <c r="M258" t="s">
        <v>126</v>
      </c>
      <c r="N258" t="s">
        <v>161</v>
      </c>
      <c r="O258" t="s">
        <v>175</v>
      </c>
      <c r="Q258">
        <v>106</v>
      </c>
      <c r="R258" t="s">
        <v>184</v>
      </c>
      <c r="T258" t="s">
        <v>343</v>
      </c>
      <c r="U258" t="s">
        <v>290</v>
      </c>
      <c r="V258" t="s">
        <v>291</v>
      </c>
      <c r="X258" t="s">
        <v>183</v>
      </c>
      <c r="Y258" t="s">
        <v>183</v>
      </c>
      <c r="Z258" t="s">
        <v>135</v>
      </c>
      <c r="AA258" t="s">
        <v>183</v>
      </c>
      <c r="AB258" t="s">
        <v>136</v>
      </c>
      <c r="AC258">
        <v>3</v>
      </c>
      <c r="AG258">
        <v>8760</v>
      </c>
      <c r="AI258">
        <v>308.536</v>
      </c>
      <c r="AK258">
        <v>0</v>
      </c>
      <c r="AL258">
        <v>0</v>
      </c>
      <c r="AM258">
        <v>0</v>
      </c>
      <c r="BX258">
        <v>0</v>
      </c>
      <c r="CB258">
        <v>0</v>
      </c>
      <c r="CC258">
        <v>0</v>
      </c>
      <c r="CD258">
        <v>0</v>
      </c>
      <c r="CE258">
        <v>0</v>
      </c>
      <c r="CF258">
        <v>0</v>
      </c>
      <c r="CG258">
        <v>0</v>
      </c>
      <c r="CH258">
        <v>0</v>
      </c>
      <c r="CI258">
        <v>0</v>
      </c>
      <c r="CJ258">
        <v>0</v>
      </c>
      <c r="CK258">
        <v>0</v>
      </c>
      <c r="CL258">
        <v>0</v>
      </c>
      <c r="CM258">
        <v>0</v>
      </c>
      <c r="CN258">
        <v>0</v>
      </c>
      <c r="CO258">
        <v>0</v>
      </c>
      <c r="CP258">
        <v>0</v>
      </c>
      <c r="CQ258">
        <v>0</v>
      </c>
      <c r="CR258">
        <v>0</v>
      </c>
      <c r="CS258">
        <v>0</v>
      </c>
      <c r="CT258" t="s">
        <v>138</v>
      </c>
      <c r="DL258" t="s">
        <v>246</v>
      </c>
      <c r="DM258">
        <v>50.65</v>
      </c>
      <c r="DN258">
        <v>13.55</v>
      </c>
      <c r="DO258" t="s">
        <v>247</v>
      </c>
      <c r="DP258" t="s">
        <v>248</v>
      </c>
    </row>
    <row r="259" spans="1:120" x14ac:dyDescent="0.2">
      <c r="A259">
        <v>2007</v>
      </c>
      <c r="C259">
        <v>790840401</v>
      </c>
      <c r="E259">
        <v>69</v>
      </c>
      <c r="F259">
        <v>50</v>
      </c>
      <c r="G259" t="s">
        <v>389</v>
      </c>
      <c r="H259" t="s">
        <v>240</v>
      </c>
      <c r="I259" t="s">
        <v>241</v>
      </c>
      <c r="J259" t="s">
        <v>242</v>
      </c>
      <c r="K259" t="s">
        <v>161</v>
      </c>
      <c r="L259" t="s">
        <v>125</v>
      </c>
      <c r="M259" t="s">
        <v>126</v>
      </c>
      <c r="N259" t="s">
        <v>161</v>
      </c>
      <c r="Q259" s="1">
        <v>101</v>
      </c>
      <c r="R259" t="s">
        <v>156</v>
      </c>
      <c r="T259" t="s">
        <v>386</v>
      </c>
      <c r="U259" t="s">
        <v>293</v>
      </c>
      <c r="V259" t="s">
        <v>294</v>
      </c>
      <c r="W259" s="1"/>
      <c r="X259" t="s">
        <v>161</v>
      </c>
      <c r="Y259" t="s">
        <v>161</v>
      </c>
      <c r="Z259" t="s">
        <v>135</v>
      </c>
      <c r="AA259" t="s">
        <v>161</v>
      </c>
      <c r="AB259" t="s">
        <v>136</v>
      </c>
      <c r="AC259">
        <v>2</v>
      </c>
      <c r="AG259">
        <v>7828</v>
      </c>
      <c r="AI259">
        <v>336.14800000000002</v>
      </c>
      <c r="AJ259">
        <v>115.235</v>
      </c>
      <c r="AK259">
        <v>1</v>
      </c>
      <c r="AL259">
        <v>1</v>
      </c>
      <c r="AM259">
        <v>0</v>
      </c>
      <c r="AN259">
        <v>0.317</v>
      </c>
      <c r="AP259">
        <v>0.26500000000000001</v>
      </c>
      <c r="AQ259">
        <v>55.552</v>
      </c>
      <c r="AR259">
        <v>0.317</v>
      </c>
      <c r="AS259">
        <v>55.53</v>
      </c>
      <c r="AW259">
        <v>0.26500000000000001</v>
      </c>
      <c r="AY259">
        <v>3.5710000000000002</v>
      </c>
      <c r="BU259">
        <v>3.1905432</v>
      </c>
      <c r="BX259">
        <v>0</v>
      </c>
      <c r="BZ259">
        <v>9.2749999999999999E-2</v>
      </c>
      <c r="CA259">
        <v>0.159</v>
      </c>
      <c r="CB259">
        <v>0</v>
      </c>
      <c r="CC259">
        <v>0</v>
      </c>
      <c r="CD259">
        <v>0</v>
      </c>
      <c r="CE259">
        <v>0</v>
      </c>
      <c r="CF259">
        <v>0</v>
      </c>
      <c r="CG259">
        <v>0</v>
      </c>
      <c r="CH259">
        <v>0</v>
      </c>
      <c r="CI259">
        <v>0</v>
      </c>
      <c r="CJ259">
        <v>0</v>
      </c>
      <c r="CK259">
        <v>0</v>
      </c>
      <c r="CL259">
        <v>0</v>
      </c>
      <c r="CM259">
        <v>0</v>
      </c>
      <c r="CN259">
        <v>0</v>
      </c>
      <c r="CO259">
        <v>0</v>
      </c>
      <c r="CP259">
        <v>0</v>
      </c>
      <c r="CQ259">
        <v>0</v>
      </c>
      <c r="CR259">
        <v>0</v>
      </c>
      <c r="CS259">
        <v>0</v>
      </c>
      <c r="CT259" t="s">
        <v>138</v>
      </c>
      <c r="DL259" t="s">
        <v>246</v>
      </c>
      <c r="DM259">
        <v>50.65</v>
      </c>
      <c r="DN259">
        <v>13.55</v>
      </c>
      <c r="DO259" t="s">
        <v>247</v>
      </c>
      <c r="DP259" t="s">
        <v>248</v>
      </c>
    </row>
    <row r="260" spans="1:120" x14ac:dyDescent="0.2">
      <c r="A260">
        <v>2005</v>
      </c>
      <c r="C260">
        <v>790840401</v>
      </c>
      <c r="E260">
        <v>69</v>
      </c>
      <c r="F260">
        <v>50</v>
      </c>
      <c r="G260" t="s">
        <v>239</v>
      </c>
      <c r="H260" t="s">
        <v>240</v>
      </c>
      <c r="I260" t="s">
        <v>241</v>
      </c>
      <c r="J260" t="s">
        <v>242</v>
      </c>
      <c r="K260" t="s">
        <v>161</v>
      </c>
      <c r="L260" t="s">
        <v>125</v>
      </c>
      <c r="M260" t="s">
        <v>126</v>
      </c>
      <c r="N260" t="s">
        <v>161</v>
      </c>
      <c r="O260" t="s">
        <v>131</v>
      </c>
      <c r="Q260">
        <v>110</v>
      </c>
      <c r="R260" t="s">
        <v>190</v>
      </c>
      <c r="T260" t="s">
        <v>345</v>
      </c>
      <c r="U260" t="s">
        <v>304</v>
      </c>
      <c r="V260" t="s">
        <v>305</v>
      </c>
      <c r="X260" t="s">
        <v>194</v>
      </c>
      <c r="Y260" t="s">
        <v>194</v>
      </c>
      <c r="Z260" t="s">
        <v>135</v>
      </c>
      <c r="AA260" t="s">
        <v>195</v>
      </c>
      <c r="AB260" t="s">
        <v>136</v>
      </c>
      <c r="AC260">
        <v>2</v>
      </c>
      <c r="AG260">
        <v>8760</v>
      </c>
      <c r="AI260">
        <v>308.536</v>
      </c>
      <c r="AJ260">
        <v>1094.0360000000001</v>
      </c>
      <c r="AK260">
        <v>1</v>
      </c>
      <c r="AL260">
        <v>1</v>
      </c>
      <c r="AM260">
        <v>0</v>
      </c>
      <c r="AN260">
        <v>0.125</v>
      </c>
      <c r="AP260">
        <v>0.104</v>
      </c>
      <c r="AQ260">
        <v>33.713000000000001</v>
      </c>
      <c r="AR260">
        <v>0.125</v>
      </c>
      <c r="AS260">
        <v>976.38599999999997</v>
      </c>
      <c r="AW260">
        <v>0.104</v>
      </c>
      <c r="AY260">
        <v>83.707999999999998</v>
      </c>
      <c r="BU260">
        <v>177.87474915600001</v>
      </c>
      <c r="BX260">
        <v>0</v>
      </c>
      <c r="BZ260">
        <v>3.6400000000000002E-2</v>
      </c>
      <c r="CA260">
        <v>6.2399999999999997E-2</v>
      </c>
      <c r="CB260">
        <v>0</v>
      </c>
      <c r="CC260">
        <v>0</v>
      </c>
      <c r="CD260">
        <v>0</v>
      </c>
      <c r="CE260">
        <v>0</v>
      </c>
      <c r="CF260">
        <v>0</v>
      </c>
      <c r="CG260">
        <v>0</v>
      </c>
      <c r="CH260">
        <v>0</v>
      </c>
      <c r="CI260">
        <v>0</v>
      </c>
      <c r="CJ260">
        <v>0</v>
      </c>
      <c r="CK260">
        <v>0</v>
      </c>
      <c r="CL260">
        <v>0</v>
      </c>
      <c r="CM260">
        <v>0</v>
      </c>
      <c r="CN260">
        <v>0</v>
      </c>
      <c r="CO260">
        <v>0</v>
      </c>
      <c r="CP260">
        <v>0</v>
      </c>
      <c r="CQ260">
        <v>0</v>
      </c>
      <c r="CR260">
        <v>0</v>
      </c>
      <c r="CS260">
        <v>0</v>
      </c>
      <c r="CT260" t="s">
        <v>138</v>
      </c>
      <c r="DL260" t="s">
        <v>246</v>
      </c>
      <c r="DM260">
        <v>50.65</v>
      </c>
      <c r="DN260">
        <v>13.55</v>
      </c>
      <c r="DO260" t="s">
        <v>247</v>
      </c>
      <c r="DP260" t="s">
        <v>248</v>
      </c>
    </row>
    <row r="261" spans="1:120" x14ac:dyDescent="0.2">
      <c r="A261">
        <v>2005</v>
      </c>
      <c r="C261">
        <v>790840401</v>
      </c>
      <c r="E261">
        <v>69</v>
      </c>
      <c r="F261">
        <v>50</v>
      </c>
      <c r="G261" t="s">
        <v>239</v>
      </c>
      <c r="H261" t="s">
        <v>240</v>
      </c>
      <c r="I261" t="s">
        <v>241</v>
      </c>
      <c r="J261" t="s">
        <v>242</v>
      </c>
      <c r="K261" t="s">
        <v>161</v>
      </c>
      <c r="L261" t="s">
        <v>125</v>
      </c>
      <c r="M261" t="s">
        <v>126</v>
      </c>
      <c r="N261" t="s">
        <v>161</v>
      </c>
      <c r="O261" t="s">
        <v>175</v>
      </c>
      <c r="Q261">
        <v>108</v>
      </c>
      <c r="R261" t="s">
        <v>184</v>
      </c>
      <c r="T261" t="s">
        <v>344</v>
      </c>
      <c r="U261" t="s">
        <v>290</v>
      </c>
      <c r="V261" t="s">
        <v>291</v>
      </c>
      <c r="X261" t="s">
        <v>183</v>
      </c>
      <c r="Y261" t="s">
        <v>183</v>
      </c>
      <c r="Z261" t="s">
        <v>135</v>
      </c>
      <c r="AA261" t="s">
        <v>183</v>
      </c>
      <c r="AB261" t="s">
        <v>136</v>
      </c>
      <c r="AC261">
        <v>3</v>
      </c>
      <c r="AG261">
        <v>5840</v>
      </c>
      <c r="AI261">
        <v>308.536</v>
      </c>
      <c r="AJ261">
        <v>0.2</v>
      </c>
      <c r="AK261">
        <v>0</v>
      </c>
      <c r="AL261">
        <v>1</v>
      </c>
      <c r="AM261">
        <v>0</v>
      </c>
      <c r="AN261">
        <v>0.19999</v>
      </c>
      <c r="AR261">
        <v>0.19999</v>
      </c>
      <c r="BX261">
        <v>0</v>
      </c>
      <c r="CB261">
        <v>0</v>
      </c>
      <c r="CC261">
        <v>0</v>
      </c>
      <c r="CD261">
        <v>0</v>
      </c>
      <c r="CE261">
        <v>0</v>
      </c>
      <c r="CF261">
        <v>0</v>
      </c>
      <c r="CG261">
        <v>0</v>
      </c>
      <c r="CH261">
        <v>0</v>
      </c>
      <c r="CI261">
        <v>0</v>
      </c>
      <c r="CJ261">
        <v>0</v>
      </c>
      <c r="CK261">
        <v>0</v>
      </c>
      <c r="CL261">
        <v>0</v>
      </c>
      <c r="CM261">
        <v>0</v>
      </c>
      <c r="CN261">
        <v>0</v>
      </c>
      <c r="CO261">
        <v>0</v>
      </c>
      <c r="CP261">
        <v>0</v>
      </c>
      <c r="CQ261">
        <v>0</v>
      </c>
      <c r="CR261">
        <v>0</v>
      </c>
      <c r="CS261">
        <v>0</v>
      </c>
      <c r="CT261" t="s">
        <v>138</v>
      </c>
      <c r="CU261">
        <v>2.5999999999999999E-3</v>
      </c>
      <c r="DL261" t="s">
        <v>246</v>
      </c>
      <c r="DM261">
        <v>50.65</v>
      </c>
      <c r="DN261">
        <v>13.55</v>
      </c>
      <c r="DO261" t="s">
        <v>247</v>
      </c>
      <c r="DP261" t="s">
        <v>248</v>
      </c>
    </row>
    <row r="262" spans="1:120" x14ac:dyDescent="0.2">
      <c r="A262">
        <v>2005</v>
      </c>
      <c r="C262">
        <v>790840401</v>
      </c>
      <c r="E262">
        <v>69</v>
      </c>
      <c r="F262">
        <v>50</v>
      </c>
      <c r="G262" t="s">
        <v>239</v>
      </c>
      <c r="H262" t="s">
        <v>240</v>
      </c>
      <c r="I262" t="s">
        <v>241</v>
      </c>
      <c r="J262" t="s">
        <v>242</v>
      </c>
      <c r="K262" t="s">
        <v>161</v>
      </c>
      <c r="L262" t="s">
        <v>125</v>
      </c>
      <c r="M262" t="s">
        <v>126</v>
      </c>
      <c r="N262" t="s">
        <v>161</v>
      </c>
      <c r="O262" t="s">
        <v>175</v>
      </c>
      <c r="Q262">
        <v>134</v>
      </c>
      <c r="R262" t="s">
        <v>184</v>
      </c>
      <c r="T262" t="s">
        <v>383</v>
      </c>
      <c r="U262" t="s">
        <v>290</v>
      </c>
      <c r="V262" t="s">
        <v>291</v>
      </c>
      <c r="X262" t="s">
        <v>183</v>
      </c>
      <c r="Y262" t="s">
        <v>183</v>
      </c>
      <c r="Z262" t="s">
        <v>135</v>
      </c>
      <c r="AA262" t="s">
        <v>183</v>
      </c>
      <c r="AB262" t="s">
        <v>136</v>
      </c>
      <c r="AC262">
        <v>3</v>
      </c>
      <c r="AG262">
        <v>5840</v>
      </c>
      <c r="AI262">
        <v>308.536</v>
      </c>
      <c r="AJ262">
        <v>0.20899999999999999</v>
      </c>
      <c r="AK262">
        <v>0</v>
      </c>
      <c r="AL262">
        <v>1</v>
      </c>
      <c r="AM262">
        <v>0</v>
      </c>
      <c r="AN262">
        <v>0.20899999999999999</v>
      </c>
      <c r="AR262">
        <v>0.20899999999999999</v>
      </c>
      <c r="BX262">
        <v>0</v>
      </c>
      <c r="CB262">
        <v>0</v>
      </c>
      <c r="CC262">
        <v>0</v>
      </c>
      <c r="CD262">
        <v>0</v>
      </c>
      <c r="CE262">
        <v>0</v>
      </c>
      <c r="CF262">
        <v>0</v>
      </c>
      <c r="CG262">
        <v>0</v>
      </c>
      <c r="CH262">
        <v>0</v>
      </c>
      <c r="CI262">
        <v>0</v>
      </c>
      <c r="CJ262">
        <v>0</v>
      </c>
      <c r="CK262">
        <v>0</v>
      </c>
      <c r="CL262">
        <v>0</v>
      </c>
      <c r="CM262">
        <v>0</v>
      </c>
      <c r="CN262">
        <v>0</v>
      </c>
      <c r="CO262">
        <v>0</v>
      </c>
      <c r="CP262">
        <v>0</v>
      </c>
      <c r="CQ262">
        <v>0</v>
      </c>
      <c r="CR262">
        <v>0</v>
      </c>
      <c r="CS262">
        <v>0</v>
      </c>
      <c r="CT262" t="s">
        <v>138</v>
      </c>
      <c r="DL262" t="s">
        <v>246</v>
      </c>
      <c r="DM262">
        <v>50.65</v>
      </c>
      <c r="DN262">
        <v>13.55</v>
      </c>
      <c r="DO262" t="s">
        <v>247</v>
      </c>
      <c r="DP262" t="s">
        <v>248</v>
      </c>
    </row>
    <row r="263" spans="1:120" x14ac:dyDescent="0.2">
      <c r="A263">
        <v>2005</v>
      </c>
      <c r="C263">
        <v>790840401</v>
      </c>
      <c r="E263">
        <v>69</v>
      </c>
      <c r="F263">
        <v>50</v>
      </c>
      <c r="G263" t="s">
        <v>239</v>
      </c>
      <c r="H263" t="s">
        <v>240</v>
      </c>
      <c r="I263" t="s">
        <v>241</v>
      </c>
      <c r="J263" t="s">
        <v>242</v>
      </c>
      <c r="K263" t="s">
        <v>161</v>
      </c>
      <c r="L263" t="s">
        <v>125</v>
      </c>
      <c r="M263" t="s">
        <v>126</v>
      </c>
      <c r="N263" t="s">
        <v>161</v>
      </c>
      <c r="Q263">
        <v>104</v>
      </c>
      <c r="R263" t="s">
        <v>156</v>
      </c>
      <c r="T263" t="s">
        <v>332</v>
      </c>
      <c r="U263" t="s">
        <v>293</v>
      </c>
      <c r="V263" t="s">
        <v>294</v>
      </c>
      <c r="X263" t="s">
        <v>161</v>
      </c>
      <c r="Y263" t="s">
        <v>161</v>
      </c>
      <c r="Z263" t="s">
        <v>135</v>
      </c>
      <c r="AA263" t="s">
        <v>161</v>
      </c>
      <c r="AB263" t="s">
        <v>136</v>
      </c>
      <c r="AC263">
        <v>2</v>
      </c>
      <c r="AG263">
        <v>6324</v>
      </c>
      <c r="AI263">
        <v>308.536</v>
      </c>
      <c r="AJ263">
        <v>22.2</v>
      </c>
      <c r="AK263">
        <v>1</v>
      </c>
      <c r="AL263">
        <v>1</v>
      </c>
      <c r="AM263">
        <v>0</v>
      </c>
      <c r="AN263">
        <v>2.3E-2</v>
      </c>
      <c r="AP263">
        <v>0.40799999999999997</v>
      </c>
      <c r="AQ263">
        <v>4.7539999999999996</v>
      </c>
      <c r="AR263">
        <v>2.3E-2</v>
      </c>
      <c r="AS263">
        <v>14.964</v>
      </c>
      <c r="AW263">
        <v>0.40799999999999997</v>
      </c>
      <c r="AY263">
        <v>2.0510000000000002</v>
      </c>
      <c r="BU263">
        <v>32.886863628</v>
      </c>
      <c r="BX263">
        <v>0</v>
      </c>
      <c r="BZ263">
        <v>0.14280000000000001</v>
      </c>
      <c r="CA263">
        <v>0.24479999999999999</v>
      </c>
      <c r="CB263">
        <v>0</v>
      </c>
      <c r="CC263">
        <v>0</v>
      </c>
      <c r="CD263">
        <v>0</v>
      </c>
      <c r="CE263">
        <v>0</v>
      </c>
      <c r="CF263">
        <v>0</v>
      </c>
      <c r="CG263">
        <v>0</v>
      </c>
      <c r="CH263">
        <v>0</v>
      </c>
      <c r="CI263">
        <v>0</v>
      </c>
      <c r="CJ263">
        <v>0</v>
      </c>
      <c r="CK263">
        <v>0</v>
      </c>
      <c r="CL263">
        <v>0</v>
      </c>
      <c r="CM263">
        <v>0</v>
      </c>
      <c r="CN263">
        <v>0</v>
      </c>
      <c r="CO263">
        <v>0</v>
      </c>
      <c r="CP263">
        <v>0</v>
      </c>
      <c r="CQ263">
        <v>0</v>
      </c>
      <c r="CR263">
        <v>0</v>
      </c>
      <c r="CS263">
        <v>0</v>
      </c>
      <c r="CT263" t="s">
        <v>138</v>
      </c>
      <c r="DL263" t="s">
        <v>246</v>
      </c>
      <c r="DM263">
        <v>50.65</v>
      </c>
      <c r="DN263">
        <v>13.55</v>
      </c>
      <c r="DO263" t="s">
        <v>247</v>
      </c>
      <c r="DP263" t="s">
        <v>248</v>
      </c>
    </row>
    <row r="264" spans="1:120" x14ac:dyDescent="0.2">
      <c r="A264">
        <v>2005</v>
      </c>
      <c r="C264">
        <v>790840401</v>
      </c>
      <c r="E264">
        <v>69</v>
      </c>
      <c r="F264">
        <v>50</v>
      </c>
      <c r="G264" t="s">
        <v>239</v>
      </c>
      <c r="H264" t="s">
        <v>240</v>
      </c>
      <c r="I264" t="s">
        <v>241</v>
      </c>
      <c r="J264" t="s">
        <v>242</v>
      </c>
      <c r="K264" t="s">
        <v>161</v>
      </c>
      <c r="L264" t="s">
        <v>125</v>
      </c>
      <c r="M264" t="s">
        <v>126</v>
      </c>
      <c r="N264" t="s">
        <v>161</v>
      </c>
      <c r="O264" t="s">
        <v>175</v>
      </c>
      <c r="Q264">
        <v>114</v>
      </c>
      <c r="R264" t="s">
        <v>184</v>
      </c>
      <c r="T264" t="s">
        <v>354</v>
      </c>
      <c r="U264" t="s">
        <v>290</v>
      </c>
      <c r="V264" t="s">
        <v>291</v>
      </c>
      <c r="X264" t="s">
        <v>183</v>
      </c>
      <c r="Y264" t="s">
        <v>183</v>
      </c>
      <c r="Z264" t="s">
        <v>135</v>
      </c>
      <c r="AA264" t="s">
        <v>183</v>
      </c>
      <c r="AB264" t="s">
        <v>136</v>
      </c>
      <c r="AC264">
        <v>3</v>
      </c>
      <c r="AG264">
        <v>8760</v>
      </c>
      <c r="AI264">
        <v>308.536</v>
      </c>
      <c r="AJ264">
        <v>13.182</v>
      </c>
      <c r="AK264">
        <v>0</v>
      </c>
      <c r="AL264">
        <v>1</v>
      </c>
      <c r="AM264">
        <v>0</v>
      </c>
      <c r="AN264">
        <v>13.182</v>
      </c>
      <c r="AR264">
        <v>13.182</v>
      </c>
      <c r="BX264">
        <v>0</v>
      </c>
      <c r="CB264">
        <v>0</v>
      </c>
      <c r="CC264">
        <v>0</v>
      </c>
      <c r="CD264">
        <v>0</v>
      </c>
      <c r="CE264">
        <v>0</v>
      </c>
      <c r="CF264">
        <v>0</v>
      </c>
      <c r="CG264">
        <v>0</v>
      </c>
      <c r="CH264">
        <v>0</v>
      </c>
      <c r="CI264">
        <v>0</v>
      </c>
      <c r="CJ264">
        <v>0</v>
      </c>
      <c r="CK264">
        <v>0</v>
      </c>
      <c r="CL264">
        <v>0</v>
      </c>
      <c r="CM264">
        <v>0</v>
      </c>
      <c r="CN264">
        <v>0</v>
      </c>
      <c r="CO264">
        <v>0</v>
      </c>
      <c r="CP264">
        <v>0</v>
      </c>
      <c r="CQ264">
        <v>0</v>
      </c>
      <c r="CR264">
        <v>0</v>
      </c>
      <c r="CS264">
        <v>0</v>
      </c>
      <c r="CT264" t="s">
        <v>138</v>
      </c>
      <c r="CU264">
        <v>2.7E-2</v>
      </c>
      <c r="DL264" t="s">
        <v>246</v>
      </c>
      <c r="DM264">
        <v>50.65</v>
      </c>
      <c r="DN264">
        <v>13.55</v>
      </c>
      <c r="DO264" t="s">
        <v>247</v>
      </c>
      <c r="DP264" t="s">
        <v>248</v>
      </c>
    </row>
    <row r="265" spans="1:120" x14ac:dyDescent="0.2">
      <c r="A265">
        <v>2005</v>
      </c>
      <c r="C265">
        <v>790840401</v>
      </c>
      <c r="E265">
        <v>69</v>
      </c>
      <c r="F265">
        <v>50</v>
      </c>
      <c r="G265" t="s">
        <v>239</v>
      </c>
      <c r="H265" t="s">
        <v>240</v>
      </c>
      <c r="I265" t="s">
        <v>241</v>
      </c>
      <c r="J265" t="s">
        <v>242</v>
      </c>
      <c r="K265" t="s">
        <v>161</v>
      </c>
      <c r="L265" t="s">
        <v>125</v>
      </c>
      <c r="M265" t="s">
        <v>126</v>
      </c>
      <c r="N265" t="s">
        <v>161</v>
      </c>
      <c r="O265" t="s">
        <v>175</v>
      </c>
      <c r="Q265">
        <v>107</v>
      </c>
      <c r="R265" t="s">
        <v>184</v>
      </c>
      <c r="T265" t="s">
        <v>340</v>
      </c>
      <c r="U265" t="s">
        <v>290</v>
      </c>
      <c r="V265" t="s">
        <v>291</v>
      </c>
      <c r="X265" t="s">
        <v>183</v>
      </c>
      <c r="Y265" t="s">
        <v>183</v>
      </c>
      <c r="Z265" t="s">
        <v>135</v>
      </c>
      <c r="AA265" t="s">
        <v>183</v>
      </c>
      <c r="AB265" t="s">
        <v>136</v>
      </c>
      <c r="AC265">
        <v>3</v>
      </c>
      <c r="AG265">
        <v>5840</v>
      </c>
      <c r="AI265">
        <v>308.536</v>
      </c>
      <c r="AK265">
        <v>0</v>
      </c>
      <c r="AL265">
        <v>0</v>
      </c>
      <c r="AM265">
        <v>0</v>
      </c>
      <c r="BX265">
        <v>0</v>
      </c>
      <c r="CB265">
        <v>0</v>
      </c>
      <c r="CC265">
        <v>0</v>
      </c>
      <c r="CD265">
        <v>0</v>
      </c>
      <c r="CE265">
        <v>0</v>
      </c>
      <c r="CF265">
        <v>0</v>
      </c>
      <c r="CG265">
        <v>0</v>
      </c>
      <c r="CH265">
        <v>0</v>
      </c>
      <c r="CI265">
        <v>0</v>
      </c>
      <c r="CJ265">
        <v>0</v>
      </c>
      <c r="CK265">
        <v>0</v>
      </c>
      <c r="CL265">
        <v>0</v>
      </c>
      <c r="CM265">
        <v>0</v>
      </c>
      <c r="CN265">
        <v>0</v>
      </c>
      <c r="CO265">
        <v>0</v>
      </c>
      <c r="CP265">
        <v>0</v>
      </c>
      <c r="CQ265">
        <v>0</v>
      </c>
      <c r="CR265">
        <v>0</v>
      </c>
      <c r="CS265">
        <v>0</v>
      </c>
      <c r="CT265" t="s">
        <v>138</v>
      </c>
      <c r="DL265" t="s">
        <v>246</v>
      </c>
      <c r="DM265">
        <v>50.65</v>
      </c>
      <c r="DN265">
        <v>13.55</v>
      </c>
      <c r="DO265" t="s">
        <v>247</v>
      </c>
      <c r="DP265" t="s">
        <v>248</v>
      </c>
    </row>
    <row r="266" spans="1:120" x14ac:dyDescent="0.2">
      <c r="A266">
        <v>2007</v>
      </c>
      <c r="C266">
        <v>790840401</v>
      </c>
      <c r="E266">
        <v>69</v>
      </c>
      <c r="F266">
        <v>50</v>
      </c>
      <c r="G266" t="s">
        <v>389</v>
      </c>
      <c r="H266" t="s">
        <v>240</v>
      </c>
      <c r="I266" t="s">
        <v>241</v>
      </c>
      <c r="J266" t="s">
        <v>242</v>
      </c>
      <c r="K266" t="s">
        <v>161</v>
      </c>
      <c r="L266" t="s">
        <v>125</v>
      </c>
      <c r="M266" t="s">
        <v>126</v>
      </c>
      <c r="N266" t="s">
        <v>161</v>
      </c>
      <c r="Q266" s="1">
        <v>109</v>
      </c>
      <c r="R266" t="s">
        <v>156</v>
      </c>
      <c r="T266" t="s">
        <v>386</v>
      </c>
      <c r="U266" t="s">
        <v>293</v>
      </c>
      <c r="V266" t="s">
        <v>294</v>
      </c>
      <c r="W266" s="1"/>
      <c r="X266" t="s">
        <v>161</v>
      </c>
      <c r="Y266" t="s">
        <v>161</v>
      </c>
      <c r="Z266" t="s">
        <v>135</v>
      </c>
      <c r="AA266" t="s">
        <v>161</v>
      </c>
      <c r="AB266" t="s">
        <v>136</v>
      </c>
      <c r="AC266">
        <v>2</v>
      </c>
      <c r="AG266">
        <v>7767</v>
      </c>
      <c r="AI266">
        <v>336.14800000000002</v>
      </c>
      <c r="AJ266">
        <v>3703.4079999999999</v>
      </c>
      <c r="AK266">
        <v>1</v>
      </c>
      <c r="AL266">
        <v>1</v>
      </c>
      <c r="AM266">
        <v>0</v>
      </c>
      <c r="AN266">
        <v>0.23100000000000001</v>
      </c>
      <c r="AP266">
        <v>0.192</v>
      </c>
      <c r="AQ266">
        <v>40.378</v>
      </c>
      <c r="AR266">
        <v>0.23100000000000001</v>
      </c>
      <c r="AS266">
        <v>3660.011</v>
      </c>
      <c r="AW266">
        <v>0.192</v>
      </c>
      <c r="AY266">
        <v>2.5960000000000001</v>
      </c>
      <c r="BU266">
        <v>5.9376781559999996</v>
      </c>
      <c r="BX266">
        <v>0</v>
      </c>
      <c r="BZ266">
        <v>6.7199999999999996E-2</v>
      </c>
      <c r="CA266">
        <v>0.1152</v>
      </c>
      <c r="CB266">
        <v>0</v>
      </c>
      <c r="CC266">
        <v>0</v>
      </c>
      <c r="CD266">
        <v>0</v>
      </c>
      <c r="CE266">
        <v>0</v>
      </c>
      <c r="CF266">
        <v>0</v>
      </c>
      <c r="CG266">
        <v>0</v>
      </c>
      <c r="CH266">
        <v>0</v>
      </c>
      <c r="CI266">
        <v>0</v>
      </c>
      <c r="CJ266">
        <v>0</v>
      </c>
      <c r="CK266">
        <v>0</v>
      </c>
      <c r="CL266">
        <v>0</v>
      </c>
      <c r="CM266">
        <v>0</v>
      </c>
      <c r="CN266">
        <v>0</v>
      </c>
      <c r="CO266">
        <v>0</v>
      </c>
      <c r="CP266">
        <v>0</v>
      </c>
      <c r="CQ266">
        <v>0</v>
      </c>
      <c r="CR266">
        <v>0</v>
      </c>
      <c r="CS266">
        <v>0</v>
      </c>
      <c r="CT266" t="s">
        <v>138</v>
      </c>
      <c r="DL266" t="s">
        <v>246</v>
      </c>
      <c r="DM266">
        <v>50.65</v>
      </c>
      <c r="DN266">
        <v>13.55</v>
      </c>
      <c r="DO266" t="s">
        <v>247</v>
      </c>
      <c r="DP266" t="s">
        <v>248</v>
      </c>
    </row>
    <row r="267" spans="1:120" x14ac:dyDescent="0.2">
      <c r="A267">
        <v>2005</v>
      </c>
      <c r="C267">
        <v>790840401</v>
      </c>
      <c r="E267">
        <v>69</v>
      </c>
      <c r="F267">
        <v>50</v>
      </c>
      <c r="G267" t="s">
        <v>239</v>
      </c>
      <c r="H267" t="s">
        <v>240</v>
      </c>
      <c r="I267" t="s">
        <v>241</v>
      </c>
      <c r="J267" t="s">
        <v>242</v>
      </c>
      <c r="K267" t="s">
        <v>161</v>
      </c>
      <c r="L267" t="s">
        <v>125</v>
      </c>
      <c r="M267" t="s">
        <v>126</v>
      </c>
      <c r="N267" t="s">
        <v>161</v>
      </c>
      <c r="O267" t="s">
        <v>175</v>
      </c>
      <c r="Q267">
        <v>118</v>
      </c>
      <c r="R267" t="s">
        <v>184</v>
      </c>
      <c r="T267" t="s">
        <v>346</v>
      </c>
      <c r="U267" t="s">
        <v>290</v>
      </c>
      <c r="V267" t="s">
        <v>291</v>
      </c>
      <c r="X267" t="s">
        <v>183</v>
      </c>
      <c r="Y267" t="s">
        <v>183</v>
      </c>
      <c r="Z267" t="s">
        <v>135</v>
      </c>
      <c r="AA267" t="s">
        <v>183</v>
      </c>
      <c r="AB267" t="s">
        <v>136</v>
      </c>
      <c r="AC267">
        <v>3</v>
      </c>
      <c r="AG267">
        <v>8760</v>
      </c>
      <c r="AI267">
        <v>308.536</v>
      </c>
      <c r="AK267">
        <v>0</v>
      </c>
      <c r="AL267">
        <v>0</v>
      </c>
      <c r="AM267">
        <v>0</v>
      </c>
      <c r="BX267">
        <v>0</v>
      </c>
      <c r="CB267">
        <v>0</v>
      </c>
      <c r="CC267">
        <v>0</v>
      </c>
      <c r="CD267">
        <v>0</v>
      </c>
      <c r="CE267">
        <v>0</v>
      </c>
      <c r="CF267">
        <v>0</v>
      </c>
      <c r="CG267">
        <v>0</v>
      </c>
      <c r="CH267">
        <v>0</v>
      </c>
      <c r="CI267">
        <v>0</v>
      </c>
      <c r="CJ267">
        <v>0</v>
      </c>
      <c r="CK267">
        <v>0</v>
      </c>
      <c r="CL267">
        <v>0</v>
      </c>
      <c r="CM267">
        <v>0</v>
      </c>
      <c r="CN267">
        <v>0</v>
      </c>
      <c r="CO267">
        <v>0</v>
      </c>
      <c r="CP267">
        <v>0</v>
      </c>
      <c r="CQ267">
        <v>0</v>
      </c>
      <c r="CR267">
        <v>0</v>
      </c>
      <c r="CS267">
        <v>0</v>
      </c>
      <c r="CT267" t="s">
        <v>138</v>
      </c>
      <c r="DL267" t="s">
        <v>246</v>
      </c>
      <c r="DM267">
        <v>50.65</v>
      </c>
      <c r="DN267">
        <v>13.55</v>
      </c>
      <c r="DO267" t="s">
        <v>247</v>
      </c>
      <c r="DP267" t="s">
        <v>248</v>
      </c>
    </row>
    <row r="268" spans="1:120" x14ac:dyDescent="0.2">
      <c r="A268">
        <v>2005</v>
      </c>
      <c r="C268">
        <v>790840401</v>
      </c>
      <c r="E268">
        <v>69</v>
      </c>
      <c r="F268">
        <v>50</v>
      </c>
      <c r="G268" t="s">
        <v>239</v>
      </c>
      <c r="H268" t="s">
        <v>240</v>
      </c>
      <c r="I268" t="s">
        <v>241</v>
      </c>
      <c r="J268" t="s">
        <v>242</v>
      </c>
      <c r="K268" t="s">
        <v>161</v>
      </c>
      <c r="L268" t="s">
        <v>125</v>
      </c>
      <c r="M268" t="s">
        <v>126</v>
      </c>
      <c r="N268" t="s">
        <v>161</v>
      </c>
      <c r="O268" t="s">
        <v>175</v>
      </c>
      <c r="Q268">
        <v>135</v>
      </c>
      <c r="R268" t="s">
        <v>184</v>
      </c>
      <c r="T268" t="s">
        <v>383</v>
      </c>
      <c r="U268" t="s">
        <v>290</v>
      </c>
      <c r="V268" t="s">
        <v>291</v>
      </c>
      <c r="X268" t="s">
        <v>183</v>
      </c>
      <c r="Y268" t="s">
        <v>183</v>
      </c>
      <c r="Z268" t="s">
        <v>135</v>
      </c>
      <c r="AA268" t="s">
        <v>183</v>
      </c>
      <c r="AB268" t="s">
        <v>136</v>
      </c>
      <c r="AC268">
        <v>3</v>
      </c>
      <c r="AG268">
        <v>5840</v>
      </c>
      <c r="AI268">
        <v>308.536</v>
      </c>
      <c r="AK268">
        <v>0</v>
      </c>
      <c r="AL268">
        <v>0</v>
      </c>
      <c r="AM268">
        <v>0</v>
      </c>
      <c r="BX268">
        <v>0</v>
      </c>
      <c r="CB268">
        <v>0</v>
      </c>
      <c r="CC268">
        <v>0</v>
      </c>
      <c r="CD268">
        <v>0</v>
      </c>
      <c r="CE268">
        <v>0</v>
      </c>
      <c r="CF268">
        <v>0</v>
      </c>
      <c r="CG268">
        <v>0</v>
      </c>
      <c r="CH268">
        <v>0</v>
      </c>
      <c r="CI268">
        <v>0</v>
      </c>
      <c r="CJ268">
        <v>0</v>
      </c>
      <c r="CK268">
        <v>0</v>
      </c>
      <c r="CL268">
        <v>0</v>
      </c>
      <c r="CM268">
        <v>0</v>
      </c>
      <c r="CN268">
        <v>0</v>
      </c>
      <c r="CO268">
        <v>0</v>
      </c>
      <c r="CP268">
        <v>0</v>
      </c>
      <c r="CQ268">
        <v>0</v>
      </c>
      <c r="CR268">
        <v>0</v>
      </c>
      <c r="CS268">
        <v>0</v>
      </c>
      <c r="CT268" t="s">
        <v>138</v>
      </c>
      <c r="DL268" t="s">
        <v>246</v>
      </c>
      <c r="DM268">
        <v>50.65</v>
      </c>
      <c r="DN268">
        <v>13.55</v>
      </c>
      <c r="DO268" t="s">
        <v>247</v>
      </c>
      <c r="DP268" t="s">
        <v>248</v>
      </c>
    </row>
    <row r="269" spans="1:120" x14ac:dyDescent="0.2">
      <c r="A269">
        <v>2005</v>
      </c>
      <c r="C269">
        <v>790840401</v>
      </c>
      <c r="E269">
        <v>69</v>
      </c>
      <c r="F269">
        <v>50</v>
      </c>
      <c r="G269" t="s">
        <v>239</v>
      </c>
      <c r="H269" t="s">
        <v>240</v>
      </c>
      <c r="I269" t="s">
        <v>241</v>
      </c>
      <c r="J269" t="s">
        <v>242</v>
      </c>
      <c r="K269" t="s">
        <v>161</v>
      </c>
      <c r="L269" t="s">
        <v>125</v>
      </c>
      <c r="M269" t="s">
        <v>126</v>
      </c>
      <c r="N269" t="s">
        <v>161</v>
      </c>
      <c r="O269" t="s">
        <v>175</v>
      </c>
      <c r="Q269">
        <v>116</v>
      </c>
      <c r="R269" t="s">
        <v>184</v>
      </c>
      <c r="T269" t="s">
        <v>341</v>
      </c>
      <c r="U269" t="s">
        <v>290</v>
      </c>
      <c r="V269" t="s">
        <v>291</v>
      </c>
      <c r="X269" t="s">
        <v>183</v>
      </c>
      <c r="Y269" t="s">
        <v>183</v>
      </c>
      <c r="Z269" t="s">
        <v>135</v>
      </c>
      <c r="AA269" t="s">
        <v>183</v>
      </c>
      <c r="AB269" t="s">
        <v>136</v>
      </c>
      <c r="AC269">
        <v>3</v>
      </c>
      <c r="AG269">
        <v>8760</v>
      </c>
      <c r="AI269">
        <v>308.536</v>
      </c>
      <c r="AJ269">
        <v>3.5249999999999999</v>
      </c>
      <c r="AK269">
        <v>0</v>
      </c>
      <c r="AL269">
        <v>1</v>
      </c>
      <c r="AM269">
        <v>0</v>
      </c>
      <c r="AN269">
        <v>3.5249999999999999</v>
      </c>
      <c r="AR269">
        <v>3.5249999999999999</v>
      </c>
      <c r="BX269">
        <v>0</v>
      </c>
      <c r="CB269">
        <v>0</v>
      </c>
      <c r="CC269">
        <v>0</v>
      </c>
      <c r="CD269">
        <v>0</v>
      </c>
      <c r="CE269">
        <v>0</v>
      </c>
      <c r="CF269">
        <v>0</v>
      </c>
      <c r="CG269">
        <v>0</v>
      </c>
      <c r="CH269">
        <v>0</v>
      </c>
      <c r="CI269">
        <v>0</v>
      </c>
      <c r="CJ269">
        <v>0</v>
      </c>
      <c r="CK269">
        <v>0</v>
      </c>
      <c r="CL269">
        <v>0</v>
      </c>
      <c r="CM269">
        <v>0</v>
      </c>
      <c r="CN269">
        <v>0</v>
      </c>
      <c r="CO269">
        <v>0</v>
      </c>
      <c r="CP269">
        <v>0</v>
      </c>
      <c r="CQ269">
        <v>0</v>
      </c>
      <c r="CR269">
        <v>0</v>
      </c>
      <c r="CS269">
        <v>0</v>
      </c>
      <c r="CT269" t="s">
        <v>138</v>
      </c>
      <c r="DL269" t="s">
        <v>246</v>
      </c>
      <c r="DM269">
        <v>50.65</v>
      </c>
      <c r="DN269">
        <v>13.55</v>
      </c>
      <c r="DO269" t="s">
        <v>247</v>
      </c>
      <c r="DP269" t="s">
        <v>248</v>
      </c>
    </row>
    <row r="270" spans="1:120" x14ac:dyDescent="0.2">
      <c r="A270">
        <v>2005</v>
      </c>
      <c r="C270">
        <v>790840401</v>
      </c>
      <c r="E270">
        <v>69</v>
      </c>
      <c r="F270">
        <v>50</v>
      </c>
      <c r="G270" t="s">
        <v>239</v>
      </c>
      <c r="H270" t="s">
        <v>240</v>
      </c>
      <c r="I270" t="s">
        <v>241</v>
      </c>
      <c r="J270" t="s">
        <v>242</v>
      </c>
      <c r="K270" t="s">
        <v>161</v>
      </c>
      <c r="L270" t="s">
        <v>125</v>
      </c>
      <c r="M270" t="s">
        <v>126</v>
      </c>
      <c r="N270" t="s">
        <v>161</v>
      </c>
      <c r="O270" t="s">
        <v>175</v>
      </c>
      <c r="Q270">
        <v>122</v>
      </c>
      <c r="R270" t="s">
        <v>233</v>
      </c>
      <c r="T270" t="s">
        <v>347</v>
      </c>
      <c r="U270" t="s">
        <v>299</v>
      </c>
      <c r="V270" t="s">
        <v>300</v>
      </c>
      <c r="X270" t="s">
        <v>183</v>
      </c>
      <c r="Y270" t="s">
        <v>183</v>
      </c>
      <c r="Z270" t="s">
        <v>135</v>
      </c>
      <c r="AA270" t="s">
        <v>183</v>
      </c>
      <c r="AB270" t="s">
        <v>136</v>
      </c>
      <c r="AC270">
        <v>3</v>
      </c>
      <c r="AG270">
        <v>8760</v>
      </c>
      <c r="AI270">
        <v>308.536</v>
      </c>
      <c r="AK270">
        <v>0</v>
      </c>
      <c r="AL270">
        <v>0</v>
      </c>
      <c r="AM270">
        <v>0</v>
      </c>
      <c r="BX270">
        <v>0</v>
      </c>
      <c r="CB270">
        <v>0</v>
      </c>
      <c r="CC270">
        <v>0</v>
      </c>
      <c r="CD270">
        <v>0</v>
      </c>
      <c r="CE270">
        <v>0</v>
      </c>
      <c r="CF270">
        <v>0</v>
      </c>
      <c r="CG270">
        <v>0</v>
      </c>
      <c r="CH270">
        <v>0</v>
      </c>
      <c r="CI270">
        <v>0</v>
      </c>
      <c r="CJ270">
        <v>0</v>
      </c>
      <c r="CK270">
        <v>0</v>
      </c>
      <c r="CL270">
        <v>0</v>
      </c>
      <c r="CM270">
        <v>0</v>
      </c>
      <c r="CN270">
        <v>0</v>
      </c>
      <c r="CO270">
        <v>0</v>
      </c>
      <c r="CP270">
        <v>0</v>
      </c>
      <c r="CQ270">
        <v>0</v>
      </c>
      <c r="CR270">
        <v>0</v>
      </c>
      <c r="CS270">
        <v>0</v>
      </c>
      <c r="CT270" t="s">
        <v>138</v>
      </c>
      <c r="DL270" t="s">
        <v>246</v>
      </c>
      <c r="DM270">
        <v>50.65</v>
      </c>
      <c r="DN270">
        <v>13.55</v>
      </c>
      <c r="DO270" t="s">
        <v>247</v>
      </c>
      <c r="DP270" t="s">
        <v>248</v>
      </c>
    </row>
    <row r="271" spans="1:120" x14ac:dyDescent="0.2">
      <c r="A271">
        <v>2005</v>
      </c>
      <c r="C271">
        <v>790840401</v>
      </c>
      <c r="E271">
        <v>69</v>
      </c>
      <c r="F271">
        <v>50</v>
      </c>
      <c r="G271" t="s">
        <v>239</v>
      </c>
      <c r="H271" t="s">
        <v>240</v>
      </c>
      <c r="I271" t="s">
        <v>241</v>
      </c>
      <c r="J271" t="s">
        <v>242</v>
      </c>
      <c r="K271" t="s">
        <v>161</v>
      </c>
      <c r="L271" t="s">
        <v>125</v>
      </c>
      <c r="M271" t="s">
        <v>126</v>
      </c>
      <c r="N271" t="s">
        <v>161</v>
      </c>
      <c r="O271" t="s">
        <v>175</v>
      </c>
      <c r="Q271">
        <v>121</v>
      </c>
      <c r="R271" t="s">
        <v>184</v>
      </c>
      <c r="T271" t="s">
        <v>356</v>
      </c>
      <c r="U271" t="s">
        <v>290</v>
      </c>
      <c r="V271" t="s">
        <v>291</v>
      </c>
      <c r="X271" t="s">
        <v>183</v>
      </c>
      <c r="Y271" t="s">
        <v>183</v>
      </c>
      <c r="Z271" t="s">
        <v>135</v>
      </c>
      <c r="AA271" t="s">
        <v>183</v>
      </c>
      <c r="AB271" t="s">
        <v>136</v>
      </c>
      <c r="AC271">
        <v>3</v>
      </c>
      <c r="AG271">
        <v>8760</v>
      </c>
      <c r="AI271">
        <v>308.536</v>
      </c>
      <c r="AK271">
        <v>0</v>
      </c>
      <c r="AL271">
        <v>0</v>
      </c>
      <c r="AM271">
        <v>0</v>
      </c>
      <c r="BX271">
        <v>0</v>
      </c>
      <c r="CB271">
        <v>0</v>
      </c>
      <c r="CC271">
        <v>0</v>
      </c>
      <c r="CD271">
        <v>0</v>
      </c>
      <c r="CE271">
        <v>0</v>
      </c>
      <c r="CF271">
        <v>0</v>
      </c>
      <c r="CG271">
        <v>0</v>
      </c>
      <c r="CH271">
        <v>0</v>
      </c>
      <c r="CI271">
        <v>0</v>
      </c>
      <c r="CJ271">
        <v>0</v>
      </c>
      <c r="CK271">
        <v>0</v>
      </c>
      <c r="CL271">
        <v>0</v>
      </c>
      <c r="CM271">
        <v>0</v>
      </c>
      <c r="CN271">
        <v>0</v>
      </c>
      <c r="CO271">
        <v>0</v>
      </c>
      <c r="CP271">
        <v>0</v>
      </c>
      <c r="CQ271">
        <v>0</v>
      </c>
      <c r="CR271">
        <v>0</v>
      </c>
      <c r="CS271">
        <v>0</v>
      </c>
      <c r="CT271" t="s">
        <v>138</v>
      </c>
      <c r="DL271" t="s">
        <v>246</v>
      </c>
      <c r="DM271">
        <v>50.65</v>
      </c>
      <c r="DN271">
        <v>13.55</v>
      </c>
      <c r="DO271" t="s">
        <v>247</v>
      </c>
      <c r="DP271" t="s">
        <v>248</v>
      </c>
    </row>
    <row r="272" spans="1:120" x14ac:dyDescent="0.2">
      <c r="A272">
        <v>2005</v>
      </c>
      <c r="C272">
        <v>790840401</v>
      </c>
      <c r="E272">
        <v>69</v>
      </c>
      <c r="F272">
        <v>50</v>
      </c>
      <c r="G272" t="s">
        <v>239</v>
      </c>
      <c r="H272" t="s">
        <v>240</v>
      </c>
      <c r="I272" t="s">
        <v>241</v>
      </c>
      <c r="J272" t="s">
        <v>242</v>
      </c>
      <c r="K272" t="s">
        <v>161</v>
      </c>
      <c r="L272" t="s">
        <v>125</v>
      </c>
      <c r="M272" t="s">
        <v>126</v>
      </c>
      <c r="N272" t="s">
        <v>161</v>
      </c>
      <c r="O272" t="s">
        <v>175</v>
      </c>
      <c r="Q272">
        <v>131</v>
      </c>
      <c r="R272" t="s">
        <v>233</v>
      </c>
      <c r="T272" t="s">
        <v>348</v>
      </c>
      <c r="U272" t="s">
        <v>299</v>
      </c>
      <c r="V272" t="s">
        <v>300</v>
      </c>
      <c r="X272" t="s">
        <v>183</v>
      </c>
      <c r="Y272" t="s">
        <v>183</v>
      </c>
      <c r="Z272" t="s">
        <v>135</v>
      </c>
      <c r="AA272" t="s">
        <v>183</v>
      </c>
      <c r="AB272" t="s">
        <v>136</v>
      </c>
      <c r="AC272">
        <v>3</v>
      </c>
      <c r="AG272">
        <v>5840</v>
      </c>
      <c r="AI272">
        <v>308.536</v>
      </c>
      <c r="AK272">
        <v>0</v>
      </c>
      <c r="AL272">
        <v>0</v>
      </c>
      <c r="AM272">
        <v>0</v>
      </c>
      <c r="BX272">
        <v>0</v>
      </c>
      <c r="CB272">
        <v>0</v>
      </c>
      <c r="CC272">
        <v>0</v>
      </c>
      <c r="CD272">
        <v>0</v>
      </c>
      <c r="CE272">
        <v>0</v>
      </c>
      <c r="CF272">
        <v>0</v>
      </c>
      <c r="CG272">
        <v>0</v>
      </c>
      <c r="CH272">
        <v>0</v>
      </c>
      <c r="CI272">
        <v>0</v>
      </c>
      <c r="CJ272">
        <v>0</v>
      </c>
      <c r="CK272">
        <v>0</v>
      </c>
      <c r="CL272">
        <v>0</v>
      </c>
      <c r="CM272">
        <v>0</v>
      </c>
      <c r="CN272">
        <v>0</v>
      </c>
      <c r="CO272">
        <v>0</v>
      </c>
      <c r="CP272">
        <v>0</v>
      </c>
      <c r="CQ272">
        <v>0</v>
      </c>
      <c r="CR272">
        <v>0</v>
      </c>
      <c r="CS272">
        <v>0</v>
      </c>
      <c r="CT272" t="s">
        <v>138</v>
      </c>
      <c r="DL272" t="s">
        <v>246</v>
      </c>
      <c r="DM272">
        <v>50.65</v>
      </c>
      <c r="DN272">
        <v>13.55</v>
      </c>
      <c r="DO272" t="s">
        <v>247</v>
      </c>
      <c r="DP272" t="s">
        <v>248</v>
      </c>
    </row>
    <row r="273" spans="1:120" x14ac:dyDescent="0.2">
      <c r="A273">
        <v>2005</v>
      </c>
      <c r="C273">
        <v>790840401</v>
      </c>
      <c r="E273">
        <v>69</v>
      </c>
      <c r="F273">
        <v>50</v>
      </c>
      <c r="G273" t="s">
        <v>239</v>
      </c>
      <c r="H273" t="s">
        <v>240</v>
      </c>
      <c r="I273" t="s">
        <v>241</v>
      </c>
      <c r="J273" t="s">
        <v>242</v>
      </c>
      <c r="K273" t="s">
        <v>161</v>
      </c>
      <c r="L273" t="s">
        <v>125</v>
      </c>
      <c r="M273" t="s">
        <v>126</v>
      </c>
      <c r="N273" t="s">
        <v>161</v>
      </c>
      <c r="O273" t="s">
        <v>175</v>
      </c>
      <c r="Q273">
        <v>123</v>
      </c>
      <c r="R273" t="s">
        <v>184</v>
      </c>
      <c r="T273" t="s">
        <v>336</v>
      </c>
      <c r="U273" t="s">
        <v>290</v>
      </c>
      <c r="V273" t="s">
        <v>291</v>
      </c>
      <c r="X273" t="s">
        <v>183</v>
      </c>
      <c r="Y273" t="s">
        <v>183</v>
      </c>
      <c r="Z273" t="s">
        <v>135</v>
      </c>
      <c r="AA273" t="s">
        <v>183</v>
      </c>
      <c r="AB273" t="s">
        <v>136</v>
      </c>
      <c r="AC273">
        <v>3</v>
      </c>
      <c r="AG273">
        <v>8760</v>
      </c>
      <c r="AI273">
        <v>308.536</v>
      </c>
      <c r="AK273">
        <v>0</v>
      </c>
      <c r="AL273">
        <v>0</v>
      </c>
      <c r="AM273">
        <v>0</v>
      </c>
      <c r="BX273">
        <v>0</v>
      </c>
      <c r="CB273">
        <v>0</v>
      </c>
      <c r="CC273">
        <v>0</v>
      </c>
      <c r="CD273">
        <v>0</v>
      </c>
      <c r="CE273">
        <v>0</v>
      </c>
      <c r="CF273">
        <v>0</v>
      </c>
      <c r="CG273">
        <v>0</v>
      </c>
      <c r="CH273">
        <v>0</v>
      </c>
      <c r="CI273">
        <v>0</v>
      </c>
      <c r="CJ273">
        <v>0</v>
      </c>
      <c r="CK273">
        <v>0</v>
      </c>
      <c r="CL273">
        <v>0</v>
      </c>
      <c r="CM273">
        <v>0</v>
      </c>
      <c r="CN273">
        <v>0</v>
      </c>
      <c r="CO273">
        <v>0</v>
      </c>
      <c r="CP273">
        <v>0</v>
      </c>
      <c r="CQ273">
        <v>0</v>
      </c>
      <c r="CR273">
        <v>0</v>
      </c>
      <c r="CS273">
        <v>0</v>
      </c>
      <c r="CT273" t="s">
        <v>138</v>
      </c>
      <c r="DL273" t="s">
        <v>246</v>
      </c>
      <c r="DM273">
        <v>50.65</v>
      </c>
      <c r="DN273">
        <v>13.55</v>
      </c>
      <c r="DO273" t="s">
        <v>247</v>
      </c>
      <c r="DP273" t="s">
        <v>248</v>
      </c>
    </row>
    <row r="274" spans="1:120" x14ac:dyDescent="0.2">
      <c r="A274">
        <v>2005</v>
      </c>
      <c r="C274">
        <v>790840401</v>
      </c>
      <c r="E274">
        <v>69</v>
      </c>
      <c r="F274">
        <v>50</v>
      </c>
      <c r="G274" t="s">
        <v>239</v>
      </c>
      <c r="H274" t="s">
        <v>240</v>
      </c>
      <c r="I274" t="s">
        <v>241</v>
      </c>
      <c r="J274" t="s">
        <v>242</v>
      </c>
      <c r="K274" t="s">
        <v>161</v>
      </c>
      <c r="L274" t="s">
        <v>125</v>
      </c>
      <c r="M274" t="s">
        <v>126</v>
      </c>
      <c r="N274" t="s">
        <v>161</v>
      </c>
      <c r="O274" t="s">
        <v>175</v>
      </c>
      <c r="Q274">
        <v>133</v>
      </c>
      <c r="R274" t="s">
        <v>233</v>
      </c>
      <c r="T274" t="s">
        <v>337</v>
      </c>
      <c r="U274" t="s">
        <v>299</v>
      </c>
      <c r="V274" t="s">
        <v>300</v>
      </c>
      <c r="X274" t="s">
        <v>183</v>
      </c>
      <c r="Y274" t="s">
        <v>183</v>
      </c>
      <c r="Z274" t="s">
        <v>135</v>
      </c>
      <c r="AA274" t="s">
        <v>183</v>
      </c>
      <c r="AB274" t="s">
        <v>136</v>
      </c>
      <c r="AC274">
        <v>3</v>
      </c>
      <c r="AD274" t="s">
        <v>212</v>
      </c>
      <c r="AE274" t="s">
        <v>212</v>
      </c>
      <c r="AG274">
        <v>5840</v>
      </c>
      <c r="AI274">
        <v>308.536</v>
      </c>
      <c r="AK274">
        <v>0</v>
      </c>
      <c r="AL274">
        <v>0</v>
      </c>
      <c r="AM274">
        <v>0</v>
      </c>
      <c r="BX274">
        <v>0</v>
      </c>
      <c r="CB274">
        <v>0</v>
      </c>
      <c r="CC274">
        <v>0</v>
      </c>
      <c r="CD274">
        <v>0</v>
      </c>
      <c r="CE274">
        <v>0</v>
      </c>
      <c r="CF274">
        <v>0</v>
      </c>
      <c r="CG274">
        <v>0</v>
      </c>
      <c r="CH274">
        <v>0</v>
      </c>
      <c r="CI274">
        <v>0</v>
      </c>
      <c r="CJ274">
        <v>0</v>
      </c>
      <c r="CK274">
        <v>0</v>
      </c>
      <c r="CL274">
        <v>0</v>
      </c>
      <c r="CM274">
        <v>0</v>
      </c>
      <c r="CN274">
        <v>0</v>
      </c>
      <c r="CO274">
        <v>0</v>
      </c>
      <c r="CP274">
        <v>0</v>
      </c>
      <c r="CQ274">
        <v>0</v>
      </c>
      <c r="CR274">
        <v>0</v>
      </c>
      <c r="CS274">
        <v>0</v>
      </c>
      <c r="CT274" t="s">
        <v>138</v>
      </c>
      <c r="DL274" t="s">
        <v>246</v>
      </c>
      <c r="DM274">
        <v>50.65</v>
      </c>
      <c r="DN274">
        <v>13.55</v>
      </c>
      <c r="DO274" t="s">
        <v>247</v>
      </c>
      <c r="DP274" t="s">
        <v>248</v>
      </c>
    </row>
    <row r="275" spans="1:120" x14ac:dyDescent="0.2">
      <c r="A275">
        <v>2005</v>
      </c>
      <c r="C275">
        <v>790840401</v>
      </c>
      <c r="E275">
        <v>69</v>
      </c>
      <c r="F275">
        <v>50</v>
      </c>
      <c r="G275" t="s">
        <v>239</v>
      </c>
      <c r="H275" t="s">
        <v>240</v>
      </c>
      <c r="I275" t="s">
        <v>241</v>
      </c>
      <c r="J275" t="s">
        <v>242</v>
      </c>
      <c r="K275" t="s">
        <v>161</v>
      </c>
      <c r="L275" t="s">
        <v>125</v>
      </c>
      <c r="M275" t="s">
        <v>126</v>
      </c>
      <c r="N275" t="s">
        <v>161</v>
      </c>
      <c r="O275" t="s">
        <v>175</v>
      </c>
      <c r="Q275">
        <v>120</v>
      </c>
      <c r="R275" t="s">
        <v>184</v>
      </c>
      <c r="T275" t="s">
        <v>330</v>
      </c>
      <c r="U275" t="s">
        <v>290</v>
      </c>
      <c r="V275" t="s">
        <v>291</v>
      </c>
      <c r="X275" t="s">
        <v>183</v>
      </c>
      <c r="Y275" t="s">
        <v>183</v>
      </c>
      <c r="Z275" t="s">
        <v>135</v>
      </c>
      <c r="AA275" t="s">
        <v>183</v>
      </c>
      <c r="AB275" t="s">
        <v>136</v>
      </c>
      <c r="AC275">
        <v>3</v>
      </c>
      <c r="AG275">
        <v>8760</v>
      </c>
      <c r="AI275">
        <v>308.536</v>
      </c>
      <c r="AK275">
        <v>0</v>
      </c>
      <c r="AL275">
        <v>0</v>
      </c>
      <c r="AM275">
        <v>0</v>
      </c>
      <c r="BX275">
        <v>0</v>
      </c>
      <c r="CB275">
        <v>0</v>
      </c>
      <c r="CC275">
        <v>0</v>
      </c>
      <c r="CD275">
        <v>0</v>
      </c>
      <c r="CE275">
        <v>0</v>
      </c>
      <c r="CF275">
        <v>0</v>
      </c>
      <c r="CG275">
        <v>0</v>
      </c>
      <c r="CH275">
        <v>0</v>
      </c>
      <c r="CI275">
        <v>0</v>
      </c>
      <c r="CJ275">
        <v>0</v>
      </c>
      <c r="CK275">
        <v>0</v>
      </c>
      <c r="CL275">
        <v>0</v>
      </c>
      <c r="CM275">
        <v>0</v>
      </c>
      <c r="CN275">
        <v>0</v>
      </c>
      <c r="CO275">
        <v>0</v>
      </c>
      <c r="CP275">
        <v>0</v>
      </c>
      <c r="CQ275">
        <v>0</v>
      </c>
      <c r="CR275">
        <v>0</v>
      </c>
      <c r="CS275">
        <v>0</v>
      </c>
      <c r="CT275" t="s">
        <v>138</v>
      </c>
      <c r="DL275" t="s">
        <v>246</v>
      </c>
      <c r="DM275">
        <v>50.65</v>
      </c>
      <c r="DN275">
        <v>13.55</v>
      </c>
      <c r="DO275" t="s">
        <v>247</v>
      </c>
      <c r="DP275" t="s">
        <v>248</v>
      </c>
    </row>
    <row r="276" spans="1:120" x14ac:dyDescent="0.2">
      <c r="A276">
        <v>2005</v>
      </c>
      <c r="C276">
        <v>790840401</v>
      </c>
      <c r="E276">
        <v>69</v>
      </c>
      <c r="F276">
        <v>50</v>
      </c>
      <c r="G276" t="s">
        <v>239</v>
      </c>
      <c r="H276" t="s">
        <v>240</v>
      </c>
      <c r="I276" t="s">
        <v>241</v>
      </c>
      <c r="J276" t="s">
        <v>242</v>
      </c>
      <c r="K276" t="s">
        <v>161</v>
      </c>
      <c r="L276" t="s">
        <v>125</v>
      </c>
      <c r="M276" t="s">
        <v>126</v>
      </c>
      <c r="N276" t="s">
        <v>161</v>
      </c>
      <c r="O276" t="s">
        <v>175</v>
      </c>
      <c r="Q276">
        <v>124</v>
      </c>
      <c r="R276" t="s">
        <v>184</v>
      </c>
      <c r="T276" t="s">
        <v>331</v>
      </c>
      <c r="U276" t="s">
        <v>290</v>
      </c>
      <c r="V276" t="s">
        <v>291</v>
      </c>
      <c r="X276" t="s">
        <v>183</v>
      </c>
      <c r="Y276" t="s">
        <v>183</v>
      </c>
      <c r="Z276" t="s">
        <v>135</v>
      </c>
      <c r="AA276" t="s">
        <v>183</v>
      </c>
      <c r="AB276" t="s">
        <v>136</v>
      </c>
      <c r="AC276">
        <v>3</v>
      </c>
      <c r="AG276">
        <v>8760</v>
      </c>
      <c r="AI276">
        <v>308.536</v>
      </c>
      <c r="AJ276">
        <v>1.9630000000000001</v>
      </c>
      <c r="AK276">
        <v>0</v>
      </c>
      <c r="AL276">
        <v>1</v>
      </c>
      <c r="AM276">
        <v>0</v>
      </c>
      <c r="AN276">
        <v>1.9630000000000001</v>
      </c>
      <c r="AR276">
        <v>1.9630000000000001</v>
      </c>
      <c r="BX276">
        <v>0</v>
      </c>
      <c r="CB276">
        <v>0</v>
      </c>
      <c r="CC276">
        <v>0</v>
      </c>
      <c r="CD276">
        <v>0</v>
      </c>
      <c r="CE276">
        <v>0</v>
      </c>
      <c r="CF276">
        <v>0</v>
      </c>
      <c r="CG276">
        <v>0</v>
      </c>
      <c r="CH276">
        <v>0</v>
      </c>
      <c r="CI276">
        <v>0</v>
      </c>
      <c r="CJ276">
        <v>0</v>
      </c>
      <c r="CK276">
        <v>0</v>
      </c>
      <c r="CL276">
        <v>0</v>
      </c>
      <c r="CM276">
        <v>0</v>
      </c>
      <c r="CN276">
        <v>0</v>
      </c>
      <c r="CO276">
        <v>0</v>
      </c>
      <c r="CP276">
        <v>0</v>
      </c>
      <c r="CQ276">
        <v>0</v>
      </c>
      <c r="CR276">
        <v>0</v>
      </c>
      <c r="CS276">
        <v>0</v>
      </c>
      <c r="CT276" t="s">
        <v>138</v>
      </c>
      <c r="DL276" t="s">
        <v>246</v>
      </c>
      <c r="DM276">
        <v>50.65</v>
      </c>
      <c r="DN276">
        <v>13.55</v>
      </c>
      <c r="DO276" t="s">
        <v>247</v>
      </c>
      <c r="DP276" t="s">
        <v>248</v>
      </c>
    </row>
    <row r="277" spans="1:120" x14ac:dyDescent="0.2">
      <c r="A277">
        <v>2005</v>
      </c>
      <c r="C277">
        <v>790840401</v>
      </c>
      <c r="E277">
        <v>69</v>
      </c>
      <c r="F277">
        <v>50</v>
      </c>
      <c r="G277" t="s">
        <v>239</v>
      </c>
      <c r="H277" t="s">
        <v>240</v>
      </c>
      <c r="I277" t="s">
        <v>241</v>
      </c>
      <c r="J277" t="s">
        <v>242</v>
      </c>
      <c r="K277" t="s">
        <v>161</v>
      </c>
      <c r="L277" t="s">
        <v>125</v>
      </c>
      <c r="M277" t="s">
        <v>126</v>
      </c>
      <c r="N277" t="s">
        <v>161</v>
      </c>
      <c r="O277" t="s">
        <v>131</v>
      </c>
      <c r="Q277">
        <v>8</v>
      </c>
      <c r="T277" t="s">
        <v>367</v>
      </c>
      <c r="Y277" t="s">
        <v>161</v>
      </c>
      <c r="Z277" t="s">
        <v>135</v>
      </c>
      <c r="AA277" t="s">
        <v>161</v>
      </c>
      <c r="AB277" t="s">
        <v>136</v>
      </c>
      <c r="AC277">
        <v>1</v>
      </c>
      <c r="AF277" t="s">
        <v>137</v>
      </c>
      <c r="AG277">
        <v>8209</v>
      </c>
      <c r="AH277">
        <v>8</v>
      </c>
      <c r="AI277">
        <v>308.536</v>
      </c>
      <c r="AJ277">
        <v>8.2289999999999992</v>
      </c>
      <c r="AK277">
        <v>1</v>
      </c>
      <c r="AL277">
        <v>1</v>
      </c>
      <c r="AM277">
        <v>0</v>
      </c>
      <c r="AN277">
        <v>0.156</v>
      </c>
      <c r="AP277">
        <v>0.30499999999999999</v>
      </c>
      <c r="AQ277">
        <v>6.2050000000000001</v>
      </c>
      <c r="AR277">
        <v>0.156</v>
      </c>
      <c r="AS277">
        <v>0.27500000000000002</v>
      </c>
      <c r="AW277">
        <v>0.30499999999999999</v>
      </c>
      <c r="AY277">
        <v>1.288</v>
      </c>
      <c r="BU277">
        <v>164.77047275000001</v>
      </c>
      <c r="BX277">
        <v>0</v>
      </c>
      <c r="BZ277">
        <v>0.30499999999999999</v>
      </c>
      <c r="CA277">
        <v>0.30499999999999999</v>
      </c>
      <c r="CB277">
        <v>0</v>
      </c>
      <c r="CC277">
        <v>0</v>
      </c>
      <c r="CD277">
        <v>0</v>
      </c>
      <c r="CE277">
        <v>0</v>
      </c>
      <c r="CF277">
        <v>0</v>
      </c>
      <c r="CG277">
        <v>0</v>
      </c>
      <c r="CH277">
        <v>0</v>
      </c>
      <c r="CI277">
        <v>0</v>
      </c>
      <c r="CJ277">
        <v>0</v>
      </c>
      <c r="CK277">
        <v>0</v>
      </c>
      <c r="CL277">
        <v>0</v>
      </c>
      <c r="CM277">
        <v>0</v>
      </c>
      <c r="CN277">
        <v>0</v>
      </c>
      <c r="CO277">
        <v>0</v>
      </c>
      <c r="CP277">
        <v>0</v>
      </c>
      <c r="CQ277">
        <v>0</v>
      </c>
      <c r="CR277">
        <v>0</v>
      </c>
      <c r="CS277">
        <v>0</v>
      </c>
      <c r="CT277" t="s">
        <v>138</v>
      </c>
      <c r="CW277">
        <v>0.1305</v>
      </c>
      <c r="CX277">
        <v>6.2640000000000001E-2</v>
      </c>
      <c r="CY277">
        <v>21.532557000000001</v>
      </c>
      <c r="CZ277">
        <v>1.761755</v>
      </c>
      <c r="DA277">
        <v>0.15660099999999999</v>
      </c>
      <c r="DL277" t="s">
        <v>246</v>
      </c>
      <c r="DM277">
        <v>50.65</v>
      </c>
      <c r="DN277">
        <v>13.55</v>
      </c>
      <c r="DO277" t="s">
        <v>247</v>
      </c>
      <c r="DP277" t="s">
        <v>248</v>
      </c>
    </row>
    <row r="278" spans="1:120" x14ac:dyDescent="0.2">
      <c r="A278">
        <v>2005</v>
      </c>
      <c r="C278">
        <v>790840401</v>
      </c>
      <c r="E278">
        <v>69</v>
      </c>
      <c r="F278">
        <v>50</v>
      </c>
      <c r="G278" t="s">
        <v>239</v>
      </c>
      <c r="H278" t="s">
        <v>240</v>
      </c>
      <c r="I278" t="s">
        <v>241</v>
      </c>
      <c r="J278" t="s">
        <v>242</v>
      </c>
      <c r="K278" t="s">
        <v>161</v>
      </c>
      <c r="L278" t="s">
        <v>125</v>
      </c>
      <c r="M278" t="s">
        <v>126</v>
      </c>
      <c r="N278" t="s">
        <v>161</v>
      </c>
      <c r="O278" t="s">
        <v>131</v>
      </c>
      <c r="Q278">
        <v>9</v>
      </c>
      <c r="T278" t="s">
        <v>368</v>
      </c>
      <c r="Y278" t="s">
        <v>161</v>
      </c>
      <c r="Z278" t="s">
        <v>135</v>
      </c>
      <c r="AA278" t="s">
        <v>161</v>
      </c>
      <c r="AB278" t="s">
        <v>136</v>
      </c>
      <c r="AC278">
        <v>1</v>
      </c>
      <c r="AF278" t="s">
        <v>137</v>
      </c>
      <c r="AG278">
        <v>8209</v>
      </c>
      <c r="AH278">
        <v>4.7</v>
      </c>
      <c r="AI278">
        <v>308.536</v>
      </c>
      <c r="AJ278">
        <v>4.2370000000000001</v>
      </c>
      <c r="AK278">
        <v>1</v>
      </c>
      <c r="AL278">
        <v>1</v>
      </c>
      <c r="AM278">
        <v>0</v>
      </c>
      <c r="AN278">
        <v>0.189</v>
      </c>
      <c r="AP278">
        <v>0.20499999999999999</v>
      </c>
      <c r="AQ278">
        <v>3.5230000000000001</v>
      </c>
      <c r="AR278">
        <v>0.189</v>
      </c>
      <c r="AS278">
        <v>0.16900000000000001</v>
      </c>
      <c r="AW278">
        <v>0.20499999999999999</v>
      </c>
      <c r="AY278">
        <v>0.151</v>
      </c>
      <c r="BU278">
        <v>74.848891350000002</v>
      </c>
      <c r="BX278">
        <v>0</v>
      </c>
      <c r="BZ278">
        <v>0.20499999999999999</v>
      </c>
      <c r="CA278">
        <v>0.20499999999999999</v>
      </c>
      <c r="CB278">
        <v>0</v>
      </c>
      <c r="CC278">
        <v>0</v>
      </c>
      <c r="CD278">
        <v>0</v>
      </c>
      <c r="CE278">
        <v>0</v>
      </c>
      <c r="CF278">
        <v>0</v>
      </c>
      <c r="CG278">
        <v>0</v>
      </c>
      <c r="CH278">
        <v>0</v>
      </c>
      <c r="CI278">
        <v>0</v>
      </c>
      <c r="CJ278">
        <v>0</v>
      </c>
      <c r="CK278">
        <v>0</v>
      </c>
      <c r="CL278">
        <v>0</v>
      </c>
      <c r="CM278">
        <v>0</v>
      </c>
      <c r="CN278">
        <v>0</v>
      </c>
      <c r="CO278">
        <v>0</v>
      </c>
      <c r="CP278">
        <v>0</v>
      </c>
      <c r="CQ278">
        <v>0</v>
      </c>
      <c r="CR278">
        <v>0</v>
      </c>
      <c r="CS278">
        <v>0</v>
      </c>
      <c r="CT278" t="s">
        <v>138</v>
      </c>
      <c r="CW278">
        <v>5.9214999999999997E-2</v>
      </c>
      <c r="CX278">
        <v>2.8423E-2</v>
      </c>
      <c r="CY278">
        <v>3.849002</v>
      </c>
      <c r="CZ278">
        <v>0.94744600000000001</v>
      </c>
      <c r="DA278">
        <v>0.18948899999999999</v>
      </c>
      <c r="DL278" t="s">
        <v>246</v>
      </c>
      <c r="DM278">
        <v>50.65</v>
      </c>
      <c r="DN278">
        <v>13.55</v>
      </c>
      <c r="DO278" t="s">
        <v>247</v>
      </c>
      <c r="DP278" t="s">
        <v>248</v>
      </c>
    </row>
    <row r="279" spans="1:120" x14ac:dyDescent="0.2">
      <c r="A279">
        <v>2005</v>
      </c>
      <c r="C279">
        <v>790840401</v>
      </c>
      <c r="E279">
        <v>69</v>
      </c>
      <c r="F279">
        <v>50</v>
      </c>
      <c r="G279" t="s">
        <v>239</v>
      </c>
      <c r="H279" t="s">
        <v>240</v>
      </c>
      <c r="I279" t="s">
        <v>241</v>
      </c>
      <c r="J279" t="s">
        <v>242</v>
      </c>
      <c r="K279" t="s">
        <v>161</v>
      </c>
      <c r="L279" t="s">
        <v>125</v>
      </c>
      <c r="M279" t="s">
        <v>126</v>
      </c>
      <c r="N279" t="s">
        <v>161</v>
      </c>
      <c r="O279" t="s">
        <v>131</v>
      </c>
      <c r="Q279">
        <v>6</v>
      </c>
      <c r="T279" t="s">
        <v>366</v>
      </c>
      <c r="Y279" t="s">
        <v>161</v>
      </c>
      <c r="Z279" t="s">
        <v>135</v>
      </c>
      <c r="AA279" t="s">
        <v>161</v>
      </c>
      <c r="AB279" t="s">
        <v>136</v>
      </c>
      <c r="AC279">
        <v>1</v>
      </c>
      <c r="AF279" t="s">
        <v>137</v>
      </c>
      <c r="AG279">
        <v>8268</v>
      </c>
      <c r="AH279">
        <v>24</v>
      </c>
      <c r="AI279">
        <v>308.536</v>
      </c>
      <c r="AJ279">
        <v>23.236999999999998</v>
      </c>
      <c r="AK279">
        <v>1</v>
      </c>
      <c r="AL279">
        <v>1</v>
      </c>
      <c r="AM279">
        <v>0</v>
      </c>
      <c r="AN279">
        <v>0.495</v>
      </c>
      <c r="AP279">
        <v>0.33200000000000002</v>
      </c>
      <c r="AQ279">
        <v>21.481000000000002</v>
      </c>
      <c r="AR279">
        <v>0.495</v>
      </c>
      <c r="AS279">
        <v>0.16900000000000001</v>
      </c>
      <c r="AW279">
        <v>0.33200000000000002</v>
      </c>
      <c r="AY279">
        <v>0.76</v>
      </c>
      <c r="BU279">
        <v>702.45967199999996</v>
      </c>
      <c r="BX279">
        <v>0</v>
      </c>
      <c r="BZ279">
        <v>0.33200000000000002</v>
      </c>
      <c r="CA279">
        <v>0.33200000000000002</v>
      </c>
      <c r="CB279">
        <v>0</v>
      </c>
      <c r="CC279">
        <v>0</v>
      </c>
      <c r="CD279">
        <v>0</v>
      </c>
      <c r="CE279">
        <v>0</v>
      </c>
      <c r="CF279">
        <v>0</v>
      </c>
      <c r="CG279">
        <v>0</v>
      </c>
      <c r="CH279">
        <v>0</v>
      </c>
      <c r="CI279">
        <v>0</v>
      </c>
      <c r="CJ279">
        <v>0</v>
      </c>
      <c r="CK279">
        <v>0</v>
      </c>
      <c r="CL279">
        <v>0</v>
      </c>
      <c r="CM279">
        <v>0</v>
      </c>
      <c r="CN279">
        <v>0</v>
      </c>
      <c r="CO279">
        <v>0</v>
      </c>
      <c r="CP279">
        <v>0</v>
      </c>
      <c r="CQ279">
        <v>0</v>
      </c>
      <c r="CR279">
        <v>0</v>
      </c>
      <c r="CS279">
        <v>0</v>
      </c>
      <c r="CT279" t="s">
        <v>138</v>
      </c>
      <c r="CW279">
        <v>0.412605</v>
      </c>
      <c r="CX279">
        <v>0.19805</v>
      </c>
      <c r="CY279">
        <v>68.079791999999998</v>
      </c>
      <c r="CZ279">
        <v>5.5701650000000003</v>
      </c>
      <c r="DA279">
        <v>0.49512600000000001</v>
      </c>
      <c r="DL279" t="s">
        <v>246</v>
      </c>
      <c r="DM279">
        <v>50.65</v>
      </c>
      <c r="DN279">
        <v>13.55</v>
      </c>
      <c r="DO279" t="s">
        <v>247</v>
      </c>
      <c r="DP279" t="s">
        <v>248</v>
      </c>
    </row>
    <row r="280" spans="1:120" x14ac:dyDescent="0.2">
      <c r="A280">
        <v>2005</v>
      </c>
      <c r="C280">
        <v>790840401</v>
      </c>
      <c r="E280">
        <v>69</v>
      </c>
      <c r="F280">
        <v>50</v>
      </c>
      <c r="G280" t="s">
        <v>239</v>
      </c>
      <c r="H280" t="s">
        <v>240</v>
      </c>
      <c r="I280" t="s">
        <v>241</v>
      </c>
      <c r="J280" t="s">
        <v>242</v>
      </c>
      <c r="K280" t="s">
        <v>161</v>
      </c>
      <c r="L280" t="s">
        <v>125</v>
      </c>
      <c r="M280" t="s">
        <v>126</v>
      </c>
      <c r="N280" t="s">
        <v>161</v>
      </c>
      <c r="O280" t="s">
        <v>131</v>
      </c>
      <c r="Q280">
        <v>14</v>
      </c>
      <c r="T280" t="s">
        <v>369</v>
      </c>
      <c r="Y280" t="s">
        <v>161</v>
      </c>
      <c r="Z280" t="s">
        <v>135</v>
      </c>
      <c r="AA280" t="s">
        <v>161</v>
      </c>
      <c r="AB280" t="s">
        <v>136</v>
      </c>
      <c r="AC280">
        <v>1</v>
      </c>
      <c r="AF280" t="s">
        <v>137</v>
      </c>
      <c r="AG280">
        <v>8760</v>
      </c>
      <c r="AH280">
        <v>26</v>
      </c>
      <c r="AI280">
        <v>308.536</v>
      </c>
      <c r="AJ280">
        <v>32.374000000000002</v>
      </c>
      <c r="AK280">
        <v>1</v>
      </c>
      <c r="AL280">
        <v>1</v>
      </c>
      <c r="AM280">
        <v>0</v>
      </c>
      <c r="AN280">
        <v>0.44400000000000001</v>
      </c>
      <c r="AP280">
        <v>0.37</v>
      </c>
      <c r="AQ280">
        <v>24.175999999999998</v>
      </c>
      <c r="AR280">
        <v>0.44400000000000001</v>
      </c>
      <c r="AS280">
        <v>7.2539999999999996</v>
      </c>
      <c r="AW280">
        <v>0.37</v>
      </c>
      <c r="AY280">
        <v>0.13</v>
      </c>
      <c r="BU280">
        <v>608.13981049999995</v>
      </c>
      <c r="BX280">
        <v>0</v>
      </c>
      <c r="BZ280">
        <v>0.37</v>
      </c>
      <c r="CA280">
        <v>0.37</v>
      </c>
      <c r="CB280">
        <v>0</v>
      </c>
      <c r="CC280">
        <v>0</v>
      </c>
      <c r="CD280">
        <v>0</v>
      </c>
      <c r="CE280">
        <v>0</v>
      </c>
      <c r="CF280">
        <v>0</v>
      </c>
      <c r="CG280">
        <v>0</v>
      </c>
      <c r="CH280">
        <v>0</v>
      </c>
      <c r="CI280">
        <v>0</v>
      </c>
      <c r="CJ280">
        <v>0</v>
      </c>
      <c r="CK280">
        <v>0</v>
      </c>
      <c r="CL280">
        <v>0</v>
      </c>
      <c r="CM280">
        <v>0</v>
      </c>
      <c r="CN280">
        <v>0</v>
      </c>
      <c r="CO280">
        <v>0</v>
      </c>
      <c r="CP280">
        <v>0</v>
      </c>
      <c r="CQ280">
        <v>0</v>
      </c>
      <c r="CR280">
        <v>0</v>
      </c>
      <c r="CS280">
        <v>0</v>
      </c>
      <c r="CT280" t="s">
        <v>138</v>
      </c>
      <c r="CW280">
        <v>0.37026999999999999</v>
      </c>
      <c r="CX280">
        <v>0.177729</v>
      </c>
      <c r="CY280">
        <v>61.094517000000003</v>
      </c>
      <c r="CZ280">
        <v>4.9986430000000004</v>
      </c>
      <c r="DA280">
        <v>0.444324</v>
      </c>
      <c r="DL280" t="s">
        <v>246</v>
      </c>
      <c r="DM280">
        <v>50.65</v>
      </c>
      <c r="DN280">
        <v>13.55</v>
      </c>
      <c r="DO280" t="s">
        <v>247</v>
      </c>
      <c r="DP280" t="s">
        <v>248</v>
      </c>
    </row>
    <row r="281" spans="1:120" x14ac:dyDescent="0.2">
      <c r="A281">
        <v>2005</v>
      </c>
      <c r="C281">
        <v>790840401</v>
      </c>
      <c r="E281">
        <v>69</v>
      </c>
      <c r="F281">
        <v>50</v>
      </c>
      <c r="G281" t="s">
        <v>239</v>
      </c>
      <c r="H281" t="s">
        <v>240</v>
      </c>
      <c r="I281" t="s">
        <v>241</v>
      </c>
      <c r="J281" t="s">
        <v>242</v>
      </c>
      <c r="K281" t="s">
        <v>161</v>
      </c>
      <c r="L281" t="s">
        <v>125</v>
      </c>
      <c r="M281" t="s">
        <v>126</v>
      </c>
      <c r="N281" t="s">
        <v>161</v>
      </c>
      <c r="O281" t="s">
        <v>131</v>
      </c>
      <c r="Q281">
        <v>2</v>
      </c>
      <c r="T281" t="s">
        <v>376</v>
      </c>
      <c r="Y281" t="s">
        <v>161</v>
      </c>
      <c r="Z281" t="s">
        <v>135</v>
      </c>
      <c r="AA281" t="s">
        <v>161</v>
      </c>
      <c r="AB281" t="s">
        <v>136</v>
      </c>
      <c r="AC281">
        <v>1</v>
      </c>
      <c r="AF281" t="s">
        <v>137</v>
      </c>
      <c r="AG281">
        <v>8272</v>
      </c>
      <c r="AH281">
        <v>12</v>
      </c>
      <c r="AI281">
        <v>308.536</v>
      </c>
      <c r="AJ281">
        <v>14.092000000000001</v>
      </c>
      <c r="AK281">
        <v>1</v>
      </c>
      <c r="AL281">
        <v>1</v>
      </c>
      <c r="AM281">
        <v>0</v>
      </c>
      <c r="AN281">
        <v>0.14899999999999999</v>
      </c>
      <c r="AP281">
        <v>0.11799999999999999</v>
      </c>
      <c r="AQ281">
        <v>8</v>
      </c>
      <c r="AR281">
        <v>0.14899999999999999</v>
      </c>
      <c r="AS281">
        <v>4.67</v>
      </c>
      <c r="AW281">
        <v>0.11799999999999999</v>
      </c>
      <c r="AY281">
        <v>1.155</v>
      </c>
      <c r="BU281">
        <v>149.77915540000001</v>
      </c>
      <c r="BX281">
        <v>0</v>
      </c>
      <c r="BZ281">
        <v>0.11799999999999999</v>
      </c>
      <c r="CA281">
        <v>0.11799999999999999</v>
      </c>
      <c r="CB281">
        <v>0</v>
      </c>
      <c r="CC281">
        <v>0</v>
      </c>
      <c r="CD281">
        <v>0</v>
      </c>
      <c r="CE281">
        <v>0</v>
      </c>
      <c r="CF281">
        <v>0</v>
      </c>
      <c r="CG281">
        <v>0</v>
      </c>
      <c r="CH281">
        <v>0</v>
      </c>
      <c r="CI281">
        <v>0</v>
      </c>
      <c r="CJ281">
        <v>0</v>
      </c>
      <c r="CK281">
        <v>0</v>
      </c>
      <c r="CL281">
        <v>0</v>
      </c>
      <c r="CM281">
        <v>0</v>
      </c>
      <c r="CN281">
        <v>0</v>
      </c>
      <c r="CO281">
        <v>0</v>
      </c>
      <c r="CP281">
        <v>0</v>
      </c>
      <c r="CQ281">
        <v>0</v>
      </c>
      <c r="CR281">
        <v>0</v>
      </c>
      <c r="CS281">
        <v>0</v>
      </c>
      <c r="CT281" t="s">
        <v>138</v>
      </c>
      <c r="CW281">
        <v>0.123409</v>
      </c>
      <c r="CX281">
        <v>5.9236999999999998E-2</v>
      </c>
      <c r="CY281">
        <v>20.3626</v>
      </c>
      <c r="CZ281">
        <v>1.666031</v>
      </c>
      <c r="DA281">
        <v>0.148092</v>
      </c>
      <c r="DL281" t="s">
        <v>246</v>
      </c>
      <c r="DM281">
        <v>50.65</v>
      </c>
      <c r="DN281">
        <v>13.55</v>
      </c>
      <c r="DO281" t="s">
        <v>247</v>
      </c>
      <c r="DP281" t="s">
        <v>248</v>
      </c>
    </row>
    <row r="282" spans="1:120" x14ac:dyDescent="0.2">
      <c r="A282">
        <v>2005</v>
      </c>
      <c r="C282">
        <v>790840401</v>
      </c>
      <c r="E282">
        <v>69</v>
      </c>
      <c r="F282">
        <v>50</v>
      </c>
      <c r="G282" t="s">
        <v>239</v>
      </c>
      <c r="H282" t="s">
        <v>240</v>
      </c>
      <c r="I282" t="s">
        <v>241</v>
      </c>
      <c r="J282" t="s">
        <v>242</v>
      </c>
      <c r="K282" t="s">
        <v>161</v>
      </c>
      <c r="L282" t="s">
        <v>125</v>
      </c>
      <c r="M282" t="s">
        <v>126</v>
      </c>
      <c r="N282" t="s">
        <v>161</v>
      </c>
      <c r="O282" t="s">
        <v>131</v>
      </c>
      <c r="Q282">
        <v>4</v>
      </c>
      <c r="T282" t="s">
        <v>377</v>
      </c>
      <c r="Y282" t="s">
        <v>161</v>
      </c>
      <c r="Z282" t="s">
        <v>135</v>
      </c>
      <c r="AA282" t="s">
        <v>161</v>
      </c>
      <c r="AB282" t="s">
        <v>136</v>
      </c>
      <c r="AC282">
        <v>1</v>
      </c>
      <c r="AF282" t="s">
        <v>316</v>
      </c>
      <c r="AG282">
        <v>8760</v>
      </c>
      <c r="AH282">
        <v>55</v>
      </c>
      <c r="AI282">
        <v>308.536</v>
      </c>
      <c r="AJ282">
        <v>28.283000000000001</v>
      </c>
      <c r="AK282">
        <v>1</v>
      </c>
      <c r="AL282">
        <v>1</v>
      </c>
      <c r="AM282">
        <v>0</v>
      </c>
      <c r="AN282">
        <v>0.192</v>
      </c>
      <c r="AP282">
        <v>0.14499999999999999</v>
      </c>
      <c r="AQ282">
        <v>27.097000000000001</v>
      </c>
      <c r="AR282">
        <v>0.192</v>
      </c>
      <c r="AS282">
        <v>0.39</v>
      </c>
      <c r="AW282">
        <v>0.14499999999999999</v>
      </c>
      <c r="AY282">
        <v>0.45900000000000002</v>
      </c>
      <c r="BU282">
        <v>345.29297485000001</v>
      </c>
      <c r="BX282">
        <v>0</v>
      </c>
      <c r="BZ282">
        <v>0.14499999999999999</v>
      </c>
      <c r="CA282">
        <v>0.14499999999999999</v>
      </c>
      <c r="CB282">
        <v>0</v>
      </c>
      <c r="CC282">
        <v>0</v>
      </c>
      <c r="CD282">
        <v>0</v>
      </c>
      <c r="CE282">
        <v>0</v>
      </c>
      <c r="CF282">
        <v>0</v>
      </c>
      <c r="CG282">
        <v>0</v>
      </c>
      <c r="CH282">
        <v>0</v>
      </c>
      <c r="CI282">
        <v>0</v>
      </c>
      <c r="CJ282">
        <v>0</v>
      </c>
      <c r="CK282">
        <v>0</v>
      </c>
      <c r="CL282">
        <v>0</v>
      </c>
      <c r="CM282">
        <v>0</v>
      </c>
      <c r="CN282">
        <v>0</v>
      </c>
      <c r="CO282">
        <v>0</v>
      </c>
      <c r="CP282">
        <v>0</v>
      </c>
      <c r="CQ282">
        <v>0</v>
      </c>
      <c r="CR282">
        <v>0</v>
      </c>
      <c r="CS282">
        <v>0</v>
      </c>
      <c r="CT282" t="s">
        <v>138</v>
      </c>
      <c r="CW282">
        <v>0.27487400000000001</v>
      </c>
      <c r="CX282">
        <v>0.131939</v>
      </c>
      <c r="CY282">
        <v>45.354126999999998</v>
      </c>
      <c r="CZ282">
        <v>3.7107920000000001</v>
      </c>
      <c r="DA282">
        <v>0.32984799999999997</v>
      </c>
      <c r="DL282" t="s">
        <v>246</v>
      </c>
      <c r="DM282">
        <v>50.65</v>
      </c>
      <c r="DN282">
        <v>13.55</v>
      </c>
      <c r="DO282" t="s">
        <v>247</v>
      </c>
      <c r="DP282" t="s">
        <v>248</v>
      </c>
    </row>
    <row r="283" spans="1:120" x14ac:dyDescent="0.2">
      <c r="A283">
        <v>2005</v>
      </c>
      <c r="C283">
        <v>790840401</v>
      </c>
      <c r="E283">
        <v>69</v>
      </c>
      <c r="F283">
        <v>50</v>
      </c>
      <c r="G283" t="s">
        <v>239</v>
      </c>
      <c r="H283" t="s">
        <v>240</v>
      </c>
      <c r="I283" t="s">
        <v>241</v>
      </c>
      <c r="J283" t="s">
        <v>242</v>
      </c>
      <c r="K283" t="s">
        <v>161</v>
      </c>
      <c r="L283" t="s">
        <v>125</v>
      </c>
      <c r="M283" t="s">
        <v>126</v>
      </c>
      <c r="N283" t="s">
        <v>161</v>
      </c>
      <c r="O283" t="s">
        <v>131</v>
      </c>
      <c r="Q283">
        <v>11</v>
      </c>
      <c r="T283" t="s">
        <v>382</v>
      </c>
      <c r="Y283" t="s">
        <v>161</v>
      </c>
      <c r="Z283" t="s">
        <v>135</v>
      </c>
      <c r="AA283" t="s">
        <v>161</v>
      </c>
      <c r="AB283" t="s">
        <v>136</v>
      </c>
      <c r="AC283">
        <v>1</v>
      </c>
      <c r="AF283" t="s">
        <v>137</v>
      </c>
      <c r="AG283">
        <v>8117</v>
      </c>
      <c r="AH283">
        <v>8</v>
      </c>
      <c r="AI283">
        <v>308.536</v>
      </c>
      <c r="AJ283">
        <v>2.9580000000000002</v>
      </c>
      <c r="AK283">
        <v>1</v>
      </c>
      <c r="AL283">
        <v>1</v>
      </c>
      <c r="AM283">
        <v>0</v>
      </c>
      <c r="AN283">
        <v>2.4E-2</v>
      </c>
      <c r="AP283">
        <v>0.02</v>
      </c>
      <c r="AQ283">
        <v>2.3069999999999999</v>
      </c>
      <c r="AR283">
        <v>2.4E-2</v>
      </c>
      <c r="AS283">
        <v>0.108</v>
      </c>
      <c r="AW283">
        <v>0.02</v>
      </c>
      <c r="AY283">
        <v>0.499</v>
      </c>
      <c r="BU283">
        <v>34.48573785</v>
      </c>
      <c r="BX283">
        <v>0</v>
      </c>
      <c r="BZ283">
        <v>0.02</v>
      </c>
      <c r="CA283">
        <v>0.02</v>
      </c>
      <c r="CB283">
        <v>0</v>
      </c>
      <c r="CC283">
        <v>0</v>
      </c>
      <c r="CD283">
        <v>0</v>
      </c>
      <c r="CE283">
        <v>0</v>
      </c>
      <c r="CF283">
        <v>0</v>
      </c>
      <c r="CG283">
        <v>0</v>
      </c>
      <c r="CH283">
        <v>0</v>
      </c>
      <c r="CI283">
        <v>0</v>
      </c>
      <c r="CJ283">
        <v>0</v>
      </c>
      <c r="CK283">
        <v>0</v>
      </c>
      <c r="CL283">
        <v>0</v>
      </c>
      <c r="CM283">
        <v>0</v>
      </c>
      <c r="CN283">
        <v>0</v>
      </c>
      <c r="CO283">
        <v>0</v>
      </c>
      <c r="CP283">
        <v>0</v>
      </c>
      <c r="CQ283">
        <v>0</v>
      </c>
      <c r="CR283">
        <v>0</v>
      </c>
      <c r="CS283">
        <v>0</v>
      </c>
      <c r="CT283" t="s">
        <v>138</v>
      </c>
      <c r="CW283">
        <v>2.0256E-2</v>
      </c>
      <c r="CX283">
        <v>9.7230000000000007E-3</v>
      </c>
      <c r="CY283">
        <v>3.3422299999999998</v>
      </c>
      <c r="CZ283">
        <v>0.273455</v>
      </c>
      <c r="DA283">
        <v>2.4306999999999999E-2</v>
      </c>
      <c r="DL283" t="s">
        <v>246</v>
      </c>
      <c r="DM283">
        <v>50.65</v>
      </c>
      <c r="DN283">
        <v>13.55</v>
      </c>
      <c r="DO283" t="s">
        <v>247</v>
      </c>
      <c r="DP283" t="s">
        <v>248</v>
      </c>
    </row>
    <row r="284" spans="1:120" x14ac:dyDescent="0.2">
      <c r="A284">
        <v>2005</v>
      </c>
      <c r="C284">
        <v>790840401</v>
      </c>
      <c r="E284">
        <v>69</v>
      </c>
      <c r="F284">
        <v>50</v>
      </c>
      <c r="G284" t="s">
        <v>239</v>
      </c>
      <c r="H284" t="s">
        <v>240</v>
      </c>
      <c r="I284" t="s">
        <v>241</v>
      </c>
      <c r="J284" t="s">
        <v>242</v>
      </c>
      <c r="K284" t="s">
        <v>161</v>
      </c>
      <c r="L284" t="s">
        <v>125</v>
      </c>
      <c r="M284" t="s">
        <v>126</v>
      </c>
      <c r="N284" t="s">
        <v>161</v>
      </c>
      <c r="O284" t="s">
        <v>131</v>
      </c>
      <c r="Q284">
        <v>15</v>
      </c>
      <c r="T284" t="s">
        <v>378</v>
      </c>
      <c r="Y284" t="s">
        <v>161</v>
      </c>
      <c r="Z284" t="s">
        <v>135</v>
      </c>
      <c r="AA284" t="s">
        <v>161</v>
      </c>
      <c r="AB284" t="s">
        <v>136</v>
      </c>
      <c r="AC284">
        <v>1</v>
      </c>
      <c r="AF284" t="s">
        <v>137</v>
      </c>
      <c r="AG284">
        <v>8647</v>
      </c>
      <c r="AH284">
        <v>25</v>
      </c>
      <c r="AI284">
        <v>308.536</v>
      </c>
      <c r="AJ284">
        <v>26.722999999999999</v>
      </c>
      <c r="AK284">
        <v>1</v>
      </c>
      <c r="AL284">
        <v>1</v>
      </c>
      <c r="AM284">
        <v>0</v>
      </c>
      <c r="AN284">
        <v>0.49199999999999999</v>
      </c>
      <c r="AP284">
        <v>0.41</v>
      </c>
      <c r="AQ284">
        <v>25.337</v>
      </c>
      <c r="AR284">
        <v>0.49199999999999999</v>
      </c>
      <c r="AS284">
        <v>0.30099999999999999</v>
      </c>
      <c r="AW284">
        <v>0.41</v>
      </c>
      <c r="AY284">
        <v>0.183</v>
      </c>
      <c r="BU284">
        <v>698.14111049999997</v>
      </c>
      <c r="BX284">
        <v>0</v>
      </c>
      <c r="BZ284">
        <v>0.41</v>
      </c>
      <c r="CA284">
        <v>0.41</v>
      </c>
      <c r="CB284">
        <v>0</v>
      </c>
      <c r="CC284">
        <v>0</v>
      </c>
      <c r="CD284">
        <v>0</v>
      </c>
      <c r="CE284">
        <v>0</v>
      </c>
      <c r="CF284">
        <v>0</v>
      </c>
      <c r="CG284">
        <v>0</v>
      </c>
      <c r="CH284">
        <v>0</v>
      </c>
      <c r="CI284">
        <v>0</v>
      </c>
      <c r="CJ284">
        <v>0</v>
      </c>
      <c r="CK284">
        <v>0</v>
      </c>
      <c r="CL284">
        <v>0</v>
      </c>
      <c r="CM284">
        <v>0</v>
      </c>
      <c r="CN284">
        <v>0</v>
      </c>
      <c r="CO284">
        <v>0</v>
      </c>
      <c r="CP284">
        <v>0</v>
      </c>
      <c r="CQ284">
        <v>0</v>
      </c>
      <c r="CR284">
        <v>0</v>
      </c>
      <c r="CS284">
        <v>0</v>
      </c>
      <c r="CT284" t="s">
        <v>138</v>
      </c>
      <c r="CW284">
        <v>0.41006799999999999</v>
      </c>
      <c r="CX284">
        <v>0.19683300000000001</v>
      </c>
      <c r="CY284">
        <v>67.661253000000002</v>
      </c>
      <c r="CZ284">
        <v>5.5359210000000001</v>
      </c>
      <c r="DA284">
        <v>0.49208200000000002</v>
      </c>
      <c r="DL284" t="s">
        <v>246</v>
      </c>
      <c r="DM284">
        <v>50.65</v>
      </c>
      <c r="DN284">
        <v>13.55</v>
      </c>
      <c r="DO284" t="s">
        <v>247</v>
      </c>
      <c r="DP284" t="s">
        <v>248</v>
      </c>
    </row>
    <row r="285" spans="1:120" x14ac:dyDescent="0.2">
      <c r="A285">
        <v>2005</v>
      </c>
      <c r="C285">
        <v>790840401</v>
      </c>
      <c r="E285">
        <v>69</v>
      </c>
      <c r="F285">
        <v>50</v>
      </c>
      <c r="G285" t="s">
        <v>239</v>
      </c>
      <c r="H285" t="s">
        <v>240</v>
      </c>
      <c r="I285" t="s">
        <v>241</v>
      </c>
      <c r="J285" t="s">
        <v>242</v>
      </c>
      <c r="K285" t="s">
        <v>161</v>
      </c>
      <c r="L285" t="s">
        <v>125</v>
      </c>
      <c r="M285" t="s">
        <v>126</v>
      </c>
      <c r="N285" t="s">
        <v>161</v>
      </c>
      <c r="O285" t="s">
        <v>131</v>
      </c>
      <c r="Q285">
        <v>10</v>
      </c>
      <c r="T285" t="s">
        <v>381</v>
      </c>
      <c r="Y285" t="s">
        <v>161</v>
      </c>
      <c r="Z285" t="s">
        <v>135</v>
      </c>
      <c r="AA285" t="s">
        <v>161</v>
      </c>
      <c r="AB285" t="s">
        <v>136</v>
      </c>
      <c r="AC285">
        <v>1</v>
      </c>
      <c r="AF285" t="s">
        <v>137</v>
      </c>
      <c r="AG285">
        <v>0</v>
      </c>
      <c r="AH285">
        <v>8</v>
      </c>
      <c r="AI285">
        <v>308.536</v>
      </c>
      <c r="AK285">
        <v>0</v>
      </c>
      <c r="AL285">
        <v>0</v>
      </c>
      <c r="AM285">
        <v>0</v>
      </c>
      <c r="BX285">
        <v>0</v>
      </c>
      <c r="CB285">
        <v>0</v>
      </c>
      <c r="CC285">
        <v>0</v>
      </c>
      <c r="CD285">
        <v>0</v>
      </c>
      <c r="CE285">
        <v>0</v>
      </c>
      <c r="CF285">
        <v>0</v>
      </c>
      <c r="CG285">
        <v>0</v>
      </c>
      <c r="CH285">
        <v>0</v>
      </c>
      <c r="CI285">
        <v>0</v>
      </c>
      <c r="CJ285">
        <v>0</v>
      </c>
      <c r="CK285">
        <v>0</v>
      </c>
      <c r="CL285">
        <v>0</v>
      </c>
      <c r="CM285">
        <v>0</v>
      </c>
      <c r="CN285">
        <v>0</v>
      </c>
      <c r="CO285">
        <v>0</v>
      </c>
      <c r="CP285">
        <v>0</v>
      </c>
      <c r="CQ285">
        <v>0</v>
      </c>
      <c r="CR285">
        <v>0</v>
      </c>
      <c r="CS285">
        <v>0</v>
      </c>
      <c r="CT285" t="s">
        <v>138</v>
      </c>
      <c r="DL285" t="s">
        <v>246</v>
      </c>
      <c r="DM285">
        <v>50.65</v>
      </c>
      <c r="DN285">
        <v>13.55</v>
      </c>
      <c r="DO285" t="s">
        <v>247</v>
      </c>
      <c r="DP285" t="s">
        <v>248</v>
      </c>
    </row>
    <row r="286" spans="1:120" x14ac:dyDescent="0.2">
      <c r="A286">
        <v>2005</v>
      </c>
      <c r="C286">
        <v>790840401</v>
      </c>
      <c r="E286">
        <v>69</v>
      </c>
      <c r="F286">
        <v>50</v>
      </c>
      <c r="G286" t="s">
        <v>239</v>
      </c>
      <c r="H286" t="s">
        <v>240</v>
      </c>
      <c r="I286" t="s">
        <v>241</v>
      </c>
      <c r="J286" t="s">
        <v>242</v>
      </c>
      <c r="K286" t="s">
        <v>161</v>
      </c>
      <c r="L286" t="s">
        <v>125</v>
      </c>
      <c r="M286" t="s">
        <v>126</v>
      </c>
      <c r="N286" t="s">
        <v>161</v>
      </c>
      <c r="O286" t="s">
        <v>131</v>
      </c>
      <c r="Q286">
        <v>12</v>
      </c>
      <c r="T286" t="s">
        <v>379</v>
      </c>
      <c r="Y286" t="s">
        <v>161</v>
      </c>
      <c r="Z286" t="s">
        <v>135</v>
      </c>
      <c r="AA286" t="s">
        <v>161</v>
      </c>
      <c r="AB286" t="s">
        <v>136</v>
      </c>
      <c r="AC286">
        <v>1</v>
      </c>
      <c r="AF286" t="s">
        <v>137</v>
      </c>
      <c r="AG286">
        <v>8117</v>
      </c>
      <c r="AH286">
        <v>5</v>
      </c>
      <c r="AI286">
        <v>308.536</v>
      </c>
      <c r="AJ286">
        <v>7.2949999999999999</v>
      </c>
      <c r="AK286">
        <v>1</v>
      </c>
      <c r="AL286">
        <v>1</v>
      </c>
      <c r="AM286">
        <v>0</v>
      </c>
      <c r="AN286">
        <v>0.17799999999999999</v>
      </c>
      <c r="AP286">
        <v>5.1999999999999998E-2</v>
      </c>
      <c r="AQ286">
        <v>3.8559999999999999</v>
      </c>
      <c r="AR286">
        <v>0.17799999999999999</v>
      </c>
      <c r="AS286">
        <v>2.6709999999999998</v>
      </c>
      <c r="AW286">
        <v>5.1999999999999998E-2</v>
      </c>
      <c r="AY286">
        <v>0.53800000000000003</v>
      </c>
      <c r="BU286">
        <v>70.337977249999994</v>
      </c>
      <c r="BX286">
        <v>0</v>
      </c>
      <c r="BZ286">
        <v>5.1999999999999998E-2</v>
      </c>
      <c r="CA286">
        <v>5.1999999999999998E-2</v>
      </c>
      <c r="CB286">
        <v>0</v>
      </c>
      <c r="CC286">
        <v>0</v>
      </c>
      <c r="CD286">
        <v>0</v>
      </c>
      <c r="CE286">
        <v>0</v>
      </c>
      <c r="CF286">
        <v>0</v>
      </c>
      <c r="CG286">
        <v>0</v>
      </c>
      <c r="CH286">
        <v>0</v>
      </c>
      <c r="CI286">
        <v>0</v>
      </c>
      <c r="CJ286">
        <v>0</v>
      </c>
      <c r="CK286">
        <v>0</v>
      </c>
      <c r="CL286">
        <v>0</v>
      </c>
      <c r="CM286">
        <v>0</v>
      </c>
      <c r="CN286">
        <v>0</v>
      </c>
      <c r="CO286">
        <v>0</v>
      </c>
      <c r="CP286">
        <v>0</v>
      </c>
      <c r="CQ286">
        <v>0</v>
      </c>
      <c r="CR286">
        <v>0</v>
      </c>
      <c r="CS286">
        <v>0</v>
      </c>
      <c r="CT286" t="s">
        <v>138</v>
      </c>
      <c r="CW286">
        <v>5.5794000000000003E-2</v>
      </c>
      <c r="CX286">
        <v>2.6780999999999999E-2</v>
      </c>
      <c r="CY286">
        <v>3.6266099999999999</v>
      </c>
      <c r="CZ286">
        <v>0.89270400000000005</v>
      </c>
      <c r="DA286">
        <v>0.17854</v>
      </c>
      <c r="DL286" t="s">
        <v>246</v>
      </c>
      <c r="DM286">
        <v>50.65</v>
      </c>
      <c r="DN286">
        <v>13.55</v>
      </c>
      <c r="DO286" t="s">
        <v>247</v>
      </c>
      <c r="DP286" t="s">
        <v>248</v>
      </c>
    </row>
    <row r="287" spans="1:120" x14ac:dyDescent="0.2">
      <c r="A287">
        <v>2005</v>
      </c>
      <c r="C287">
        <v>790840401</v>
      </c>
      <c r="E287">
        <v>69</v>
      </c>
      <c r="F287">
        <v>50</v>
      </c>
      <c r="G287" t="s">
        <v>239</v>
      </c>
      <c r="H287" t="s">
        <v>240</v>
      </c>
      <c r="I287" t="s">
        <v>241</v>
      </c>
      <c r="J287" t="s">
        <v>242</v>
      </c>
      <c r="K287" t="s">
        <v>161</v>
      </c>
      <c r="L287" t="s">
        <v>125</v>
      </c>
      <c r="M287" t="s">
        <v>126</v>
      </c>
      <c r="N287" t="s">
        <v>161</v>
      </c>
      <c r="O287" t="s">
        <v>131</v>
      </c>
      <c r="Q287">
        <v>16</v>
      </c>
      <c r="T287" t="s">
        <v>380</v>
      </c>
      <c r="Y287" t="s">
        <v>161</v>
      </c>
      <c r="Z287" t="s">
        <v>135</v>
      </c>
      <c r="AA287" t="s">
        <v>161</v>
      </c>
      <c r="AB287" t="s">
        <v>136</v>
      </c>
      <c r="AC287">
        <v>1</v>
      </c>
      <c r="AF287" t="s">
        <v>137</v>
      </c>
      <c r="AG287">
        <v>7338</v>
      </c>
      <c r="AH287">
        <v>24</v>
      </c>
      <c r="AI287">
        <v>308.536</v>
      </c>
      <c r="AJ287">
        <v>9.9510000000000005</v>
      </c>
      <c r="AK287">
        <v>1</v>
      </c>
      <c r="AL287">
        <v>1</v>
      </c>
      <c r="AM287">
        <v>0</v>
      </c>
      <c r="AN287">
        <v>0.25600000000000001</v>
      </c>
      <c r="AP287">
        <v>1.75E-4</v>
      </c>
      <c r="AQ287">
        <v>9.1549999999999994</v>
      </c>
      <c r="AR287">
        <v>0.25600000000000001</v>
      </c>
      <c r="AS287">
        <v>0.39800000000000002</v>
      </c>
      <c r="AW287">
        <v>1.75E-4</v>
      </c>
      <c r="AY287">
        <v>0.14199999999999999</v>
      </c>
      <c r="BU287">
        <v>363.17968350000001</v>
      </c>
      <c r="BX287">
        <v>0</v>
      </c>
      <c r="BZ287">
        <v>1.75E-4</v>
      </c>
      <c r="CA287">
        <v>1.75E-4</v>
      </c>
      <c r="CB287">
        <v>0</v>
      </c>
      <c r="CC287">
        <v>0</v>
      </c>
      <c r="CD287">
        <v>0</v>
      </c>
      <c r="CE287">
        <v>0</v>
      </c>
      <c r="CF287">
        <v>0</v>
      </c>
      <c r="CG287">
        <v>0</v>
      </c>
      <c r="CH287">
        <v>0</v>
      </c>
      <c r="CI287">
        <v>0</v>
      </c>
      <c r="CJ287">
        <v>0</v>
      </c>
      <c r="CK287">
        <v>0</v>
      </c>
      <c r="CL287">
        <v>0</v>
      </c>
      <c r="CM287">
        <v>0</v>
      </c>
      <c r="CN287">
        <v>0</v>
      </c>
      <c r="CO287">
        <v>0</v>
      </c>
      <c r="CP287">
        <v>0</v>
      </c>
      <c r="CQ287">
        <v>0</v>
      </c>
      <c r="CR287">
        <v>0</v>
      </c>
      <c r="CS287">
        <v>0</v>
      </c>
      <c r="CT287" t="s">
        <v>138</v>
      </c>
      <c r="CW287">
        <v>0.21332100000000001</v>
      </c>
      <c r="CX287">
        <v>0.102394</v>
      </c>
      <c r="CY287">
        <v>35.198031</v>
      </c>
      <c r="CZ287">
        <v>2.879839</v>
      </c>
      <c r="DA287">
        <v>0.25598599999999999</v>
      </c>
      <c r="DL287" t="s">
        <v>246</v>
      </c>
      <c r="DM287">
        <v>50.65</v>
      </c>
      <c r="DN287">
        <v>13.55</v>
      </c>
      <c r="DO287" t="s">
        <v>247</v>
      </c>
      <c r="DP287" t="s">
        <v>248</v>
      </c>
    </row>
    <row r="288" spans="1:120" x14ac:dyDescent="0.2">
      <c r="A288">
        <v>2007</v>
      </c>
      <c r="C288">
        <v>790840401</v>
      </c>
      <c r="E288">
        <v>69</v>
      </c>
      <c r="F288">
        <v>50</v>
      </c>
      <c r="G288" t="s">
        <v>389</v>
      </c>
      <c r="H288" t="s">
        <v>240</v>
      </c>
      <c r="I288" t="s">
        <v>241</v>
      </c>
      <c r="J288" t="s">
        <v>242</v>
      </c>
      <c r="K288" t="s">
        <v>161</v>
      </c>
      <c r="L288" t="s">
        <v>125</v>
      </c>
      <c r="M288" t="s">
        <v>126</v>
      </c>
      <c r="N288" t="s">
        <v>161</v>
      </c>
      <c r="Q288" s="1">
        <v>103</v>
      </c>
      <c r="R288" t="s">
        <v>156</v>
      </c>
      <c r="T288" t="s">
        <v>386</v>
      </c>
      <c r="U288" t="s">
        <v>293</v>
      </c>
      <c r="V288" t="s">
        <v>294</v>
      </c>
      <c r="W288" s="1"/>
      <c r="X288" t="s">
        <v>161</v>
      </c>
      <c r="Y288" t="s">
        <v>161</v>
      </c>
      <c r="Z288" t="s">
        <v>135</v>
      </c>
      <c r="AA288" t="s">
        <v>161</v>
      </c>
      <c r="AB288" t="s">
        <v>136</v>
      </c>
      <c r="AC288">
        <v>2</v>
      </c>
      <c r="AG288">
        <v>7803</v>
      </c>
      <c r="AI288">
        <v>336.14800000000002</v>
      </c>
      <c r="AJ288">
        <v>425.70400000000001</v>
      </c>
      <c r="AK288">
        <v>1</v>
      </c>
      <c r="AL288">
        <v>1</v>
      </c>
      <c r="AM288">
        <v>0</v>
      </c>
      <c r="AN288">
        <v>0.13500000000000001</v>
      </c>
      <c r="AP288">
        <v>0.112</v>
      </c>
      <c r="AQ288">
        <v>62.627000000000002</v>
      </c>
      <c r="AR288">
        <v>0.13500000000000001</v>
      </c>
      <c r="AS288">
        <v>361.31299999999999</v>
      </c>
      <c r="AW288">
        <v>0.112</v>
      </c>
      <c r="AY288">
        <v>1.5169999999999999</v>
      </c>
      <c r="BU288">
        <v>3.9913379999999998</v>
      </c>
      <c r="BX288">
        <v>0</v>
      </c>
      <c r="BZ288">
        <v>3.9199999999999999E-2</v>
      </c>
      <c r="CA288">
        <v>6.7199999999999996E-2</v>
      </c>
      <c r="CB288">
        <v>0</v>
      </c>
      <c r="CC288">
        <v>0</v>
      </c>
      <c r="CD288">
        <v>0</v>
      </c>
      <c r="CE288">
        <v>0</v>
      </c>
      <c r="CF288">
        <v>0</v>
      </c>
      <c r="CG288">
        <v>0</v>
      </c>
      <c r="CH288">
        <v>0</v>
      </c>
      <c r="CI288">
        <v>0</v>
      </c>
      <c r="CJ288">
        <v>0</v>
      </c>
      <c r="CK288">
        <v>0</v>
      </c>
      <c r="CL288">
        <v>0</v>
      </c>
      <c r="CM288">
        <v>0</v>
      </c>
      <c r="CN288">
        <v>0</v>
      </c>
      <c r="CO288">
        <v>0</v>
      </c>
      <c r="CP288">
        <v>0</v>
      </c>
      <c r="CQ288">
        <v>0</v>
      </c>
      <c r="CR288">
        <v>0</v>
      </c>
      <c r="CS288">
        <v>0</v>
      </c>
      <c r="CT288" t="s">
        <v>138</v>
      </c>
      <c r="DL288" t="s">
        <v>246</v>
      </c>
      <c r="DM288">
        <v>50.65</v>
      </c>
      <c r="DN288">
        <v>13.55</v>
      </c>
      <c r="DO288" t="s">
        <v>247</v>
      </c>
      <c r="DP288" t="s">
        <v>248</v>
      </c>
    </row>
    <row r="289" spans="1:120" x14ac:dyDescent="0.2">
      <c r="A289">
        <v>2006</v>
      </c>
      <c r="C289">
        <v>790840401</v>
      </c>
      <c r="E289">
        <v>69</v>
      </c>
      <c r="F289">
        <v>50</v>
      </c>
      <c r="G289" t="s">
        <v>384</v>
      </c>
      <c r="H289" t="s">
        <v>240</v>
      </c>
      <c r="I289" t="s">
        <v>241</v>
      </c>
      <c r="J289" t="s">
        <v>242</v>
      </c>
      <c r="K289" t="s">
        <v>161</v>
      </c>
      <c r="L289" t="s">
        <v>125</v>
      </c>
      <c r="M289" t="s">
        <v>126</v>
      </c>
      <c r="N289" t="s">
        <v>161</v>
      </c>
      <c r="O289" t="s">
        <v>131</v>
      </c>
      <c r="Q289">
        <v>6</v>
      </c>
      <c r="T289" t="s">
        <v>385</v>
      </c>
      <c r="Y289" t="s">
        <v>161</v>
      </c>
      <c r="Z289" t="s">
        <v>135</v>
      </c>
      <c r="AA289" t="s">
        <v>161</v>
      </c>
      <c r="AB289" t="s">
        <v>136</v>
      </c>
      <c r="AC289">
        <v>1</v>
      </c>
      <c r="AF289" t="s">
        <v>137</v>
      </c>
      <c r="AG289">
        <v>8409</v>
      </c>
      <c r="AH289">
        <v>24.706</v>
      </c>
      <c r="AI289">
        <v>308.33</v>
      </c>
      <c r="AJ289">
        <v>61.511000000000003</v>
      </c>
      <c r="AK289">
        <v>1</v>
      </c>
      <c r="AL289">
        <v>1</v>
      </c>
      <c r="AM289">
        <v>0</v>
      </c>
      <c r="AN289">
        <v>0.53</v>
      </c>
      <c r="AP289">
        <v>0.128</v>
      </c>
      <c r="AQ289">
        <v>23.018999999999998</v>
      </c>
      <c r="AR289">
        <v>0.53</v>
      </c>
      <c r="AS289">
        <v>1.042</v>
      </c>
      <c r="AW289">
        <v>0.128</v>
      </c>
      <c r="AY289">
        <v>36.792000000000002</v>
      </c>
      <c r="BU289">
        <v>751.73819400000002</v>
      </c>
      <c r="BX289">
        <v>0</v>
      </c>
      <c r="BZ289">
        <v>0.128</v>
      </c>
      <c r="CA289">
        <v>0.128</v>
      </c>
      <c r="CB289">
        <v>0</v>
      </c>
      <c r="CC289">
        <v>0</v>
      </c>
      <c r="CD289">
        <v>0</v>
      </c>
      <c r="CE289">
        <v>0</v>
      </c>
      <c r="CF289">
        <v>0</v>
      </c>
      <c r="CG289">
        <v>0</v>
      </c>
      <c r="CH289">
        <v>0</v>
      </c>
      <c r="CI289">
        <v>0</v>
      </c>
      <c r="CJ289">
        <v>0</v>
      </c>
      <c r="CK289">
        <v>0</v>
      </c>
      <c r="CL289">
        <v>0</v>
      </c>
      <c r="CM289">
        <v>0</v>
      </c>
      <c r="CN289">
        <v>0</v>
      </c>
      <c r="CO289">
        <v>0</v>
      </c>
      <c r="CP289">
        <v>0</v>
      </c>
      <c r="CQ289">
        <v>0</v>
      </c>
      <c r="CR289">
        <v>0</v>
      </c>
      <c r="CS289">
        <v>0</v>
      </c>
      <c r="CT289" t="s">
        <v>138</v>
      </c>
      <c r="CW289">
        <v>0.44155</v>
      </c>
      <c r="CX289">
        <v>0.21194399999999999</v>
      </c>
      <c r="CY289">
        <v>72.855683999999997</v>
      </c>
      <c r="CZ289">
        <v>5.9609199999999998</v>
      </c>
      <c r="DA289">
        <v>0.52986</v>
      </c>
      <c r="DL289" t="s">
        <v>246</v>
      </c>
      <c r="DM289">
        <v>50.65</v>
      </c>
      <c r="DN289">
        <v>13.55</v>
      </c>
      <c r="DO289" t="s">
        <v>247</v>
      </c>
      <c r="DP289" t="s">
        <v>248</v>
      </c>
    </row>
    <row r="290" spans="1:120" x14ac:dyDescent="0.2">
      <c r="A290">
        <v>2006</v>
      </c>
      <c r="C290">
        <v>790840401</v>
      </c>
      <c r="E290">
        <v>69</v>
      </c>
      <c r="F290">
        <v>50</v>
      </c>
      <c r="G290" t="s">
        <v>384</v>
      </c>
      <c r="H290" t="s">
        <v>240</v>
      </c>
      <c r="I290" t="s">
        <v>241</v>
      </c>
      <c r="J290" t="s">
        <v>242</v>
      </c>
      <c r="K290" t="s">
        <v>161</v>
      </c>
      <c r="L290" t="s">
        <v>125</v>
      </c>
      <c r="M290" t="s">
        <v>126</v>
      </c>
      <c r="N290" t="s">
        <v>161</v>
      </c>
      <c r="O290" t="s">
        <v>131</v>
      </c>
      <c r="Q290">
        <v>8</v>
      </c>
      <c r="T290" t="s">
        <v>385</v>
      </c>
      <c r="Y290" t="s">
        <v>161</v>
      </c>
      <c r="Z290" t="s">
        <v>135</v>
      </c>
      <c r="AA290" t="s">
        <v>161</v>
      </c>
      <c r="AB290" t="s">
        <v>136</v>
      </c>
      <c r="AC290">
        <v>1</v>
      </c>
      <c r="AF290" t="s">
        <v>137</v>
      </c>
      <c r="AG290">
        <v>7973</v>
      </c>
      <c r="AH290">
        <v>8.2349999999999994</v>
      </c>
      <c r="AI290">
        <v>308.33</v>
      </c>
      <c r="AJ290">
        <v>8.1199999999999992</v>
      </c>
      <c r="AK290">
        <v>1</v>
      </c>
      <c r="AL290">
        <v>1</v>
      </c>
      <c r="AM290">
        <v>0</v>
      </c>
      <c r="AN290">
        <v>0.122</v>
      </c>
      <c r="AP290">
        <v>0.23400000000000001</v>
      </c>
      <c r="AQ290">
        <v>7.5739999999999998</v>
      </c>
      <c r="AR290">
        <v>0.122</v>
      </c>
      <c r="AS290">
        <v>9.4E-2</v>
      </c>
      <c r="AW290">
        <v>0.23400000000000001</v>
      </c>
      <c r="AY290">
        <v>9.6000000000000002E-2</v>
      </c>
      <c r="BU290">
        <v>126.9156267</v>
      </c>
      <c r="BX290">
        <v>0</v>
      </c>
      <c r="BZ290">
        <v>0.23400000000000001</v>
      </c>
      <c r="CA290">
        <v>0.23400000000000001</v>
      </c>
      <c r="CB290">
        <v>0</v>
      </c>
      <c r="CC290">
        <v>0</v>
      </c>
      <c r="CD290">
        <v>0</v>
      </c>
      <c r="CE290">
        <v>0</v>
      </c>
      <c r="CF290">
        <v>0</v>
      </c>
      <c r="CG290">
        <v>0</v>
      </c>
      <c r="CH290">
        <v>0</v>
      </c>
      <c r="CI290">
        <v>0</v>
      </c>
      <c r="CJ290">
        <v>0</v>
      </c>
      <c r="CK290">
        <v>0</v>
      </c>
      <c r="CL290">
        <v>0</v>
      </c>
      <c r="CM290">
        <v>0</v>
      </c>
      <c r="CN290">
        <v>0</v>
      </c>
      <c r="CO290">
        <v>0</v>
      </c>
      <c r="CP290">
        <v>0</v>
      </c>
      <c r="CQ290">
        <v>0</v>
      </c>
      <c r="CR290">
        <v>0</v>
      </c>
      <c r="CS290">
        <v>0</v>
      </c>
      <c r="CT290" t="s">
        <v>138</v>
      </c>
      <c r="CW290">
        <v>0.101659</v>
      </c>
      <c r="CX290">
        <v>4.8797E-2</v>
      </c>
      <c r="CY290">
        <v>16.773700999999999</v>
      </c>
      <c r="CZ290">
        <v>1.3723939999999999</v>
      </c>
      <c r="DA290">
        <v>0.121991</v>
      </c>
      <c r="DL290" t="s">
        <v>246</v>
      </c>
      <c r="DM290">
        <v>50.65</v>
      </c>
      <c r="DN290">
        <v>13.55</v>
      </c>
      <c r="DO290" t="s">
        <v>247</v>
      </c>
      <c r="DP290" t="s">
        <v>248</v>
      </c>
    </row>
    <row r="291" spans="1:120" x14ac:dyDescent="0.2">
      <c r="A291">
        <v>2006</v>
      </c>
      <c r="C291">
        <v>790840401</v>
      </c>
      <c r="E291">
        <v>69</v>
      </c>
      <c r="F291">
        <v>50</v>
      </c>
      <c r="G291" t="s">
        <v>384</v>
      </c>
      <c r="H291" t="s">
        <v>240</v>
      </c>
      <c r="I291" t="s">
        <v>241</v>
      </c>
      <c r="J291" t="s">
        <v>242</v>
      </c>
      <c r="K291" t="s">
        <v>161</v>
      </c>
      <c r="L291" t="s">
        <v>125</v>
      </c>
      <c r="M291" t="s">
        <v>126</v>
      </c>
      <c r="N291" t="s">
        <v>161</v>
      </c>
      <c r="O291" t="s">
        <v>131</v>
      </c>
      <c r="Q291">
        <v>9</v>
      </c>
      <c r="T291" t="s">
        <v>385</v>
      </c>
      <c r="Y291" t="s">
        <v>161</v>
      </c>
      <c r="Z291" t="s">
        <v>135</v>
      </c>
      <c r="AA291" t="s">
        <v>161</v>
      </c>
      <c r="AB291" t="s">
        <v>136</v>
      </c>
      <c r="AC291">
        <v>1</v>
      </c>
      <c r="AF291" t="s">
        <v>137</v>
      </c>
      <c r="AG291">
        <v>7973</v>
      </c>
      <c r="AH291">
        <v>4.7060000000000004</v>
      </c>
      <c r="AI291">
        <v>308.33</v>
      </c>
      <c r="AJ291">
        <v>4.1120000000000001</v>
      </c>
      <c r="AK291">
        <v>1</v>
      </c>
      <c r="AL291">
        <v>1</v>
      </c>
      <c r="AM291">
        <v>0</v>
      </c>
      <c r="AN291">
        <v>0.187</v>
      </c>
      <c r="AP291">
        <v>0.26300000000000001</v>
      </c>
      <c r="AQ291">
        <v>3.383</v>
      </c>
      <c r="AR291">
        <v>0.187</v>
      </c>
      <c r="AS291">
        <v>0.125</v>
      </c>
      <c r="AW291">
        <v>0.26300000000000001</v>
      </c>
      <c r="AY291">
        <v>0.154</v>
      </c>
      <c r="BU291">
        <v>72.563333999999998</v>
      </c>
      <c r="BX291">
        <v>0</v>
      </c>
      <c r="BZ291">
        <v>0.26300000000000001</v>
      </c>
      <c r="CA291">
        <v>0.26300000000000001</v>
      </c>
      <c r="CB291">
        <v>0</v>
      </c>
      <c r="CC291">
        <v>0</v>
      </c>
      <c r="CD291">
        <v>0</v>
      </c>
      <c r="CE291">
        <v>0</v>
      </c>
      <c r="CF291">
        <v>0</v>
      </c>
      <c r="CG291">
        <v>0</v>
      </c>
      <c r="CH291">
        <v>0</v>
      </c>
      <c r="CI291">
        <v>0</v>
      </c>
      <c r="CJ291">
        <v>0</v>
      </c>
      <c r="CK291">
        <v>0</v>
      </c>
      <c r="CL291">
        <v>0</v>
      </c>
      <c r="CM291">
        <v>0</v>
      </c>
      <c r="CN291">
        <v>0</v>
      </c>
      <c r="CO291">
        <v>0</v>
      </c>
      <c r="CP291">
        <v>0</v>
      </c>
      <c r="CQ291">
        <v>0</v>
      </c>
      <c r="CR291">
        <v>0</v>
      </c>
      <c r="CS291">
        <v>0</v>
      </c>
      <c r="CT291" t="s">
        <v>138</v>
      </c>
      <c r="CW291">
        <v>5.8327999999999998E-2</v>
      </c>
      <c r="CX291">
        <v>2.7997000000000001E-2</v>
      </c>
      <c r="CY291">
        <v>3.7913399999999999</v>
      </c>
      <c r="CZ291">
        <v>0.933253</v>
      </c>
      <c r="DA291">
        <v>0.18665100000000001</v>
      </c>
      <c r="DL291" t="s">
        <v>246</v>
      </c>
      <c r="DM291">
        <v>50.65</v>
      </c>
      <c r="DN291">
        <v>13.55</v>
      </c>
      <c r="DO291" t="s">
        <v>247</v>
      </c>
      <c r="DP291" t="s">
        <v>248</v>
      </c>
    </row>
    <row r="292" spans="1:120" x14ac:dyDescent="0.2">
      <c r="A292">
        <v>2006</v>
      </c>
      <c r="C292">
        <v>790840401</v>
      </c>
      <c r="E292">
        <v>69</v>
      </c>
      <c r="F292">
        <v>50</v>
      </c>
      <c r="G292" t="s">
        <v>384</v>
      </c>
      <c r="H292" t="s">
        <v>240</v>
      </c>
      <c r="I292" t="s">
        <v>241</v>
      </c>
      <c r="J292" t="s">
        <v>242</v>
      </c>
      <c r="K292" t="s">
        <v>161</v>
      </c>
      <c r="L292" t="s">
        <v>125</v>
      </c>
      <c r="M292" t="s">
        <v>126</v>
      </c>
      <c r="N292" t="s">
        <v>161</v>
      </c>
      <c r="O292" t="s">
        <v>131</v>
      </c>
      <c r="Q292">
        <v>14</v>
      </c>
      <c r="T292" t="s">
        <v>385</v>
      </c>
      <c r="Y292" t="s">
        <v>161</v>
      </c>
      <c r="Z292" t="s">
        <v>135</v>
      </c>
      <c r="AA292" t="s">
        <v>161</v>
      </c>
      <c r="AB292" t="s">
        <v>136</v>
      </c>
      <c r="AC292">
        <v>1</v>
      </c>
      <c r="AF292" t="s">
        <v>137</v>
      </c>
      <c r="AG292">
        <v>8732</v>
      </c>
      <c r="AH292">
        <v>25.556000000000001</v>
      </c>
      <c r="AI292">
        <v>308.33</v>
      </c>
      <c r="AJ292">
        <v>32.223999999999997</v>
      </c>
      <c r="AK292">
        <v>1</v>
      </c>
      <c r="AL292">
        <v>1</v>
      </c>
      <c r="AM292">
        <v>0</v>
      </c>
      <c r="AN292">
        <v>0.44500000000000001</v>
      </c>
      <c r="AP292">
        <v>0.371</v>
      </c>
      <c r="AQ292">
        <v>23.155999999999999</v>
      </c>
      <c r="AR292">
        <v>0.44500000000000001</v>
      </c>
      <c r="AS292">
        <v>7.9219999999999997</v>
      </c>
      <c r="AW292">
        <v>0.371</v>
      </c>
      <c r="AY292">
        <v>0.33</v>
      </c>
      <c r="BU292">
        <v>608.61905400000001</v>
      </c>
      <c r="BX292">
        <v>0</v>
      </c>
      <c r="BZ292">
        <v>0.371</v>
      </c>
      <c r="CA292">
        <v>0.371</v>
      </c>
      <c r="CB292">
        <v>0</v>
      </c>
      <c r="CC292">
        <v>0</v>
      </c>
      <c r="CD292">
        <v>0</v>
      </c>
      <c r="CE292">
        <v>0</v>
      </c>
      <c r="CF292">
        <v>0</v>
      </c>
      <c r="CG292">
        <v>0</v>
      </c>
      <c r="CH292">
        <v>0</v>
      </c>
      <c r="CI292">
        <v>0</v>
      </c>
      <c r="CJ292">
        <v>0</v>
      </c>
      <c r="CK292">
        <v>0</v>
      </c>
      <c r="CL292">
        <v>0</v>
      </c>
      <c r="CM292">
        <v>0</v>
      </c>
      <c r="CN292">
        <v>0</v>
      </c>
      <c r="CO292">
        <v>0</v>
      </c>
      <c r="CP292">
        <v>0</v>
      </c>
      <c r="CQ292">
        <v>0</v>
      </c>
      <c r="CR292">
        <v>0</v>
      </c>
      <c r="CS292">
        <v>0</v>
      </c>
      <c r="CT292" t="s">
        <v>138</v>
      </c>
      <c r="CW292">
        <v>0.365199</v>
      </c>
      <c r="CX292">
        <v>0.17529500000000001</v>
      </c>
      <c r="CY292">
        <v>60.257776</v>
      </c>
      <c r="CZ292">
        <v>4.9301820000000003</v>
      </c>
      <c r="DA292">
        <v>0.43823899999999999</v>
      </c>
      <c r="DL292" t="s">
        <v>246</v>
      </c>
      <c r="DM292">
        <v>50.65</v>
      </c>
      <c r="DN292">
        <v>13.55</v>
      </c>
      <c r="DO292" t="s">
        <v>247</v>
      </c>
      <c r="DP292" t="s">
        <v>248</v>
      </c>
    </row>
    <row r="293" spans="1:120" x14ac:dyDescent="0.2">
      <c r="A293">
        <v>2006</v>
      </c>
      <c r="C293">
        <v>790840401</v>
      </c>
      <c r="E293">
        <v>69</v>
      </c>
      <c r="F293">
        <v>50</v>
      </c>
      <c r="G293" t="s">
        <v>384</v>
      </c>
      <c r="H293" t="s">
        <v>240</v>
      </c>
      <c r="I293" t="s">
        <v>241</v>
      </c>
      <c r="J293" t="s">
        <v>242</v>
      </c>
      <c r="K293" t="s">
        <v>161</v>
      </c>
      <c r="L293" t="s">
        <v>125</v>
      </c>
      <c r="M293" t="s">
        <v>126</v>
      </c>
      <c r="N293" t="s">
        <v>161</v>
      </c>
      <c r="O293" t="s">
        <v>131</v>
      </c>
      <c r="Q293">
        <v>7</v>
      </c>
      <c r="T293" t="s">
        <v>385</v>
      </c>
      <c r="Y293" t="s">
        <v>161</v>
      </c>
      <c r="Z293" t="s">
        <v>135</v>
      </c>
      <c r="AA293" t="s">
        <v>161</v>
      </c>
      <c r="AB293" t="s">
        <v>136</v>
      </c>
      <c r="AC293">
        <v>1</v>
      </c>
      <c r="AF293" t="s">
        <v>137</v>
      </c>
      <c r="AG293">
        <v>8409</v>
      </c>
      <c r="AH293">
        <v>3.3330000000000002</v>
      </c>
      <c r="AI293">
        <v>308.33</v>
      </c>
      <c r="AJ293">
        <v>1.1060000000000001</v>
      </c>
      <c r="AK293">
        <v>1</v>
      </c>
      <c r="AL293">
        <v>1</v>
      </c>
      <c r="AM293">
        <v>0</v>
      </c>
      <c r="AN293">
        <v>0.127</v>
      </c>
      <c r="AP293">
        <v>0.04</v>
      </c>
      <c r="AQ293">
        <v>0.92200000000000004</v>
      </c>
      <c r="AR293">
        <v>0.127</v>
      </c>
      <c r="AW293">
        <v>0.04</v>
      </c>
      <c r="AY293">
        <v>1.7000000000000001E-2</v>
      </c>
      <c r="BU293">
        <v>67.750783200000001</v>
      </c>
      <c r="BX293">
        <v>0</v>
      </c>
      <c r="BZ293">
        <v>0.04</v>
      </c>
      <c r="CA293">
        <v>0.04</v>
      </c>
      <c r="CB293">
        <v>0</v>
      </c>
      <c r="CC293">
        <v>0</v>
      </c>
      <c r="CD293">
        <v>0</v>
      </c>
      <c r="CE293">
        <v>0</v>
      </c>
      <c r="CF293">
        <v>0</v>
      </c>
      <c r="CG293">
        <v>0</v>
      </c>
      <c r="CH293">
        <v>0</v>
      </c>
      <c r="CI293">
        <v>0</v>
      </c>
      <c r="CJ293">
        <v>0</v>
      </c>
      <c r="CK293">
        <v>0</v>
      </c>
      <c r="CL293">
        <v>0</v>
      </c>
      <c r="CM293">
        <v>0</v>
      </c>
      <c r="CN293">
        <v>0</v>
      </c>
      <c r="CO293">
        <v>0</v>
      </c>
      <c r="CP293">
        <v>0</v>
      </c>
      <c r="CQ293">
        <v>0</v>
      </c>
      <c r="CR293">
        <v>0</v>
      </c>
      <c r="CS293">
        <v>0</v>
      </c>
      <c r="CT293" t="s">
        <v>138</v>
      </c>
      <c r="CW293">
        <v>3.9794999999999997E-2</v>
      </c>
      <c r="CX293">
        <v>1.9102000000000001E-2</v>
      </c>
      <c r="CY293">
        <v>2.5866669999999998</v>
      </c>
      <c r="CZ293">
        <v>0.63671800000000001</v>
      </c>
      <c r="DA293">
        <v>0.12734400000000001</v>
      </c>
      <c r="DL293" t="s">
        <v>246</v>
      </c>
      <c r="DM293">
        <v>50.65</v>
      </c>
      <c r="DN293">
        <v>13.55</v>
      </c>
      <c r="DO293" t="s">
        <v>247</v>
      </c>
      <c r="DP293" t="s">
        <v>248</v>
      </c>
    </row>
    <row r="294" spans="1:120" x14ac:dyDescent="0.2">
      <c r="A294">
        <v>2006</v>
      </c>
      <c r="C294">
        <v>790840401</v>
      </c>
      <c r="E294">
        <v>69</v>
      </c>
      <c r="F294">
        <v>50</v>
      </c>
      <c r="G294" t="s">
        <v>384</v>
      </c>
      <c r="H294" t="s">
        <v>240</v>
      </c>
      <c r="I294" t="s">
        <v>241</v>
      </c>
      <c r="J294" t="s">
        <v>242</v>
      </c>
      <c r="K294" t="s">
        <v>161</v>
      </c>
      <c r="L294" t="s">
        <v>125</v>
      </c>
      <c r="M294" t="s">
        <v>126</v>
      </c>
      <c r="N294" t="s">
        <v>161</v>
      </c>
      <c r="O294" t="s">
        <v>131</v>
      </c>
      <c r="Q294">
        <v>5</v>
      </c>
      <c r="T294" t="s">
        <v>385</v>
      </c>
      <c r="Y294" t="s">
        <v>161</v>
      </c>
      <c r="Z294" t="s">
        <v>135</v>
      </c>
      <c r="AA294" t="s">
        <v>161</v>
      </c>
      <c r="AB294" t="s">
        <v>136</v>
      </c>
      <c r="AC294">
        <v>1</v>
      </c>
      <c r="AF294" t="s">
        <v>137</v>
      </c>
      <c r="AG294">
        <v>8506</v>
      </c>
      <c r="AH294">
        <v>0.50600000000000001</v>
      </c>
      <c r="AI294">
        <v>308.33</v>
      </c>
      <c r="AJ294">
        <v>1.8460000000000001</v>
      </c>
      <c r="AK294">
        <v>1</v>
      </c>
      <c r="AL294">
        <v>1</v>
      </c>
      <c r="AM294">
        <v>0</v>
      </c>
      <c r="AN294">
        <v>8.5999999999999993E-2</v>
      </c>
      <c r="AP294">
        <v>2.7E-2</v>
      </c>
      <c r="AQ294">
        <v>1.708</v>
      </c>
      <c r="AR294">
        <v>8.5999999999999993E-2</v>
      </c>
      <c r="AS294">
        <v>2.4E-2</v>
      </c>
      <c r="AW294">
        <v>2.7E-2</v>
      </c>
      <c r="AY294">
        <v>1E-3</v>
      </c>
      <c r="BU294">
        <v>45.768103199999999</v>
      </c>
      <c r="BX294">
        <v>0</v>
      </c>
      <c r="BZ294">
        <v>2.7E-2</v>
      </c>
      <c r="CA294">
        <v>2.7E-2</v>
      </c>
      <c r="CB294">
        <v>0</v>
      </c>
      <c r="CC294">
        <v>0</v>
      </c>
      <c r="CD294">
        <v>0</v>
      </c>
      <c r="CE294">
        <v>0</v>
      </c>
      <c r="CF294">
        <v>0</v>
      </c>
      <c r="CG294">
        <v>0</v>
      </c>
      <c r="CH294">
        <v>0</v>
      </c>
      <c r="CI294">
        <v>0</v>
      </c>
      <c r="CJ294">
        <v>0</v>
      </c>
      <c r="CK294">
        <v>0</v>
      </c>
      <c r="CL294">
        <v>0</v>
      </c>
      <c r="CM294">
        <v>0</v>
      </c>
      <c r="CN294">
        <v>0</v>
      </c>
      <c r="CO294">
        <v>0</v>
      </c>
      <c r="CP294">
        <v>0</v>
      </c>
      <c r="CQ294">
        <v>0</v>
      </c>
      <c r="CR294">
        <v>0</v>
      </c>
      <c r="CS294">
        <v>0</v>
      </c>
      <c r="CT294" t="s">
        <v>138</v>
      </c>
      <c r="CW294">
        <v>2.6883000000000001E-2</v>
      </c>
      <c r="CX294">
        <v>1.2904000000000001E-2</v>
      </c>
      <c r="CY294">
        <v>1.747387</v>
      </c>
      <c r="CZ294">
        <v>0.43012600000000001</v>
      </c>
      <c r="DA294">
        <v>8.6025000000000004E-2</v>
      </c>
      <c r="DL294" t="s">
        <v>246</v>
      </c>
      <c r="DM294">
        <v>50.65</v>
      </c>
      <c r="DN294">
        <v>13.55</v>
      </c>
      <c r="DO294" t="s">
        <v>247</v>
      </c>
      <c r="DP294" t="s">
        <v>248</v>
      </c>
    </row>
    <row r="295" spans="1:120" x14ac:dyDescent="0.2">
      <c r="A295">
        <v>2006</v>
      </c>
      <c r="C295">
        <v>790840401</v>
      </c>
      <c r="E295">
        <v>69</v>
      </c>
      <c r="F295">
        <v>50</v>
      </c>
      <c r="G295" t="s">
        <v>384</v>
      </c>
      <c r="H295" t="s">
        <v>240</v>
      </c>
      <c r="I295" t="s">
        <v>241</v>
      </c>
      <c r="J295" t="s">
        <v>242</v>
      </c>
      <c r="K295" t="s">
        <v>161</v>
      </c>
      <c r="L295" t="s">
        <v>125</v>
      </c>
      <c r="M295" t="s">
        <v>126</v>
      </c>
      <c r="N295" t="s">
        <v>161</v>
      </c>
      <c r="O295" t="s">
        <v>131</v>
      </c>
      <c r="Q295">
        <v>3</v>
      </c>
      <c r="T295" t="s">
        <v>385</v>
      </c>
      <c r="Y295" t="s">
        <v>161</v>
      </c>
      <c r="Z295" t="s">
        <v>135</v>
      </c>
      <c r="AA295" t="s">
        <v>161</v>
      </c>
      <c r="AB295" t="s">
        <v>136</v>
      </c>
      <c r="AC295">
        <v>1</v>
      </c>
      <c r="AF295" t="s">
        <v>316</v>
      </c>
      <c r="AG295">
        <v>8746</v>
      </c>
      <c r="AH295">
        <v>75.281000000000006</v>
      </c>
      <c r="AI295">
        <v>308.33</v>
      </c>
      <c r="AJ295">
        <v>158.601</v>
      </c>
      <c r="AK295">
        <v>1</v>
      </c>
      <c r="AL295">
        <v>1</v>
      </c>
      <c r="AM295">
        <v>0</v>
      </c>
      <c r="AN295">
        <v>0.84799999999999998</v>
      </c>
      <c r="AP295">
        <v>1.47</v>
      </c>
      <c r="AQ295">
        <v>152.999</v>
      </c>
      <c r="AR295">
        <v>0.84799999999999998</v>
      </c>
      <c r="AS295">
        <v>1.415</v>
      </c>
      <c r="AW295">
        <v>1.47</v>
      </c>
      <c r="AY295">
        <v>1.869</v>
      </c>
      <c r="AZ295">
        <v>5.6848999999999997E-3</v>
      </c>
      <c r="BA295">
        <v>5.6800000000000004E-4</v>
      </c>
      <c r="BB295">
        <v>5.5974400000000004E-4</v>
      </c>
      <c r="BC295">
        <v>6.7340000000000004E-3</v>
      </c>
      <c r="BI295">
        <v>1.92</v>
      </c>
      <c r="BN295">
        <v>1.3993600000000001E-3</v>
      </c>
      <c r="BQ295">
        <v>1.8300000000000001E-7</v>
      </c>
      <c r="BU295">
        <v>1816.0222739999999</v>
      </c>
      <c r="BX295">
        <v>0</v>
      </c>
      <c r="BZ295">
        <v>1.47</v>
      </c>
      <c r="CA295">
        <v>1.47</v>
      </c>
      <c r="CB295">
        <v>0</v>
      </c>
      <c r="CC295">
        <v>0</v>
      </c>
      <c r="CD295">
        <v>0</v>
      </c>
      <c r="CE295">
        <v>0</v>
      </c>
      <c r="CF295">
        <v>0</v>
      </c>
      <c r="CG295">
        <v>0</v>
      </c>
      <c r="CH295">
        <v>0</v>
      </c>
      <c r="CI295">
        <v>0</v>
      </c>
      <c r="CJ295">
        <v>0</v>
      </c>
      <c r="CK295">
        <v>0</v>
      </c>
      <c r="CL295">
        <v>0</v>
      </c>
      <c r="CM295">
        <v>0</v>
      </c>
      <c r="CN295">
        <v>0</v>
      </c>
      <c r="CO295">
        <v>0</v>
      </c>
      <c r="CP295">
        <v>0</v>
      </c>
      <c r="CQ295">
        <v>0</v>
      </c>
      <c r="CR295">
        <v>0</v>
      </c>
      <c r="CS295">
        <v>0</v>
      </c>
      <c r="CT295" t="s">
        <v>138</v>
      </c>
      <c r="CW295">
        <v>1.449473</v>
      </c>
      <c r="CX295">
        <v>0.695747</v>
      </c>
      <c r="CY295">
        <v>304.38930499999998</v>
      </c>
      <c r="CZ295">
        <v>19.567883999999999</v>
      </c>
      <c r="DA295">
        <v>1.7393670000000001</v>
      </c>
      <c r="DL295" t="s">
        <v>246</v>
      </c>
      <c r="DM295">
        <v>50.65</v>
      </c>
      <c r="DN295">
        <v>13.55</v>
      </c>
      <c r="DO295" t="s">
        <v>247</v>
      </c>
      <c r="DP295" t="s">
        <v>248</v>
      </c>
    </row>
    <row r="296" spans="1:120" x14ac:dyDescent="0.2">
      <c r="A296">
        <v>2006</v>
      </c>
      <c r="C296">
        <v>790840401</v>
      </c>
      <c r="E296">
        <v>69</v>
      </c>
      <c r="F296">
        <v>50</v>
      </c>
      <c r="G296" t="s">
        <v>384</v>
      </c>
      <c r="H296" t="s">
        <v>240</v>
      </c>
      <c r="I296" t="s">
        <v>241</v>
      </c>
      <c r="J296" t="s">
        <v>242</v>
      </c>
      <c r="K296" t="s">
        <v>161</v>
      </c>
      <c r="L296" t="s">
        <v>125</v>
      </c>
      <c r="M296" t="s">
        <v>126</v>
      </c>
      <c r="N296" t="s">
        <v>161</v>
      </c>
      <c r="O296" t="s">
        <v>131</v>
      </c>
      <c r="Q296">
        <v>13</v>
      </c>
      <c r="T296" t="s">
        <v>385</v>
      </c>
      <c r="Y296" t="s">
        <v>161</v>
      </c>
      <c r="Z296" t="s">
        <v>135</v>
      </c>
      <c r="AA296" t="s">
        <v>161</v>
      </c>
      <c r="AB296" t="s">
        <v>136</v>
      </c>
      <c r="AC296">
        <v>1</v>
      </c>
      <c r="AF296" t="s">
        <v>137</v>
      </c>
      <c r="AG296">
        <v>4486</v>
      </c>
      <c r="AH296">
        <v>4.7060000000000004</v>
      </c>
      <c r="AI296">
        <v>308.33</v>
      </c>
      <c r="AJ296">
        <v>5.5030000000000001</v>
      </c>
      <c r="AK296">
        <v>1</v>
      </c>
      <c r="AL296">
        <v>1</v>
      </c>
      <c r="AM296">
        <v>0</v>
      </c>
      <c r="AN296">
        <v>9.4E-2</v>
      </c>
      <c r="AP296">
        <v>5.8000000000000003E-2</v>
      </c>
      <c r="AQ296">
        <v>4.49</v>
      </c>
      <c r="AR296">
        <v>9.4E-2</v>
      </c>
      <c r="AS296">
        <v>2.7E-2</v>
      </c>
      <c r="AW296">
        <v>5.8000000000000003E-2</v>
      </c>
      <c r="AY296">
        <v>0.83399999999999996</v>
      </c>
      <c r="BU296">
        <v>37.012490880000001</v>
      </c>
      <c r="BX296">
        <v>0</v>
      </c>
      <c r="BZ296">
        <v>5.8000000000000003E-2</v>
      </c>
      <c r="CA296">
        <v>5.8000000000000003E-2</v>
      </c>
      <c r="CB296">
        <v>0</v>
      </c>
      <c r="CC296">
        <v>0</v>
      </c>
      <c r="CD296">
        <v>0</v>
      </c>
      <c r="CE296">
        <v>0</v>
      </c>
      <c r="CF296">
        <v>0</v>
      </c>
      <c r="CG296">
        <v>0</v>
      </c>
      <c r="CH296">
        <v>0</v>
      </c>
      <c r="CI296">
        <v>0</v>
      </c>
      <c r="CJ296">
        <v>0</v>
      </c>
      <c r="CK296">
        <v>0</v>
      </c>
      <c r="CL296">
        <v>0</v>
      </c>
      <c r="CM296">
        <v>0</v>
      </c>
      <c r="CN296">
        <v>0</v>
      </c>
      <c r="CO296">
        <v>0</v>
      </c>
      <c r="CP296">
        <v>0</v>
      </c>
      <c r="CQ296">
        <v>0</v>
      </c>
      <c r="CR296">
        <v>0</v>
      </c>
      <c r="CS296">
        <v>0</v>
      </c>
      <c r="CT296" t="s">
        <v>138</v>
      </c>
      <c r="CW296">
        <v>2.9475000000000001E-2</v>
      </c>
      <c r="CX296">
        <v>1.4148000000000001E-2</v>
      </c>
      <c r="CY296">
        <v>1.9158759999999999</v>
      </c>
      <c r="CZ296">
        <v>0.47160000000000002</v>
      </c>
      <c r="DA296">
        <v>9.4320000000000001E-2</v>
      </c>
      <c r="DL296" t="s">
        <v>246</v>
      </c>
      <c r="DM296">
        <v>50.65</v>
      </c>
      <c r="DN296">
        <v>13.55</v>
      </c>
      <c r="DO296" t="s">
        <v>247</v>
      </c>
      <c r="DP296" t="s">
        <v>248</v>
      </c>
    </row>
    <row r="297" spans="1:120" x14ac:dyDescent="0.2">
      <c r="A297">
        <v>2006</v>
      </c>
      <c r="C297">
        <v>790840401</v>
      </c>
      <c r="E297">
        <v>69</v>
      </c>
      <c r="F297">
        <v>50</v>
      </c>
      <c r="G297" t="s">
        <v>384</v>
      </c>
      <c r="H297" t="s">
        <v>240</v>
      </c>
      <c r="I297" t="s">
        <v>241</v>
      </c>
      <c r="J297" t="s">
        <v>242</v>
      </c>
      <c r="K297" t="s">
        <v>161</v>
      </c>
      <c r="L297" t="s">
        <v>125</v>
      </c>
      <c r="M297" t="s">
        <v>126</v>
      </c>
      <c r="N297" t="s">
        <v>161</v>
      </c>
      <c r="O297" t="s">
        <v>131</v>
      </c>
      <c r="Q297">
        <v>1</v>
      </c>
      <c r="T297" t="s">
        <v>385</v>
      </c>
      <c r="Y297" t="s">
        <v>161</v>
      </c>
      <c r="Z297" t="s">
        <v>135</v>
      </c>
      <c r="AA297" t="s">
        <v>161</v>
      </c>
      <c r="AB297" t="s">
        <v>136</v>
      </c>
      <c r="AC297">
        <v>1</v>
      </c>
      <c r="AF297" t="s">
        <v>137</v>
      </c>
      <c r="AG297">
        <v>7816</v>
      </c>
      <c r="AH297">
        <v>24.443999999999999</v>
      </c>
      <c r="AI297">
        <v>308.33</v>
      </c>
      <c r="AJ297">
        <v>24.488</v>
      </c>
      <c r="AK297">
        <v>1</v>
      </c>
      <c r="AL297">
        <v>1</v>
      </c>
      <c r="AM297">
        <v>0</v>
      </c>
      <c r="AN297">
        <v>0.41599999999999998</v>
      </c>
      <c r="AP297">
        <v>0.78800000000000003</v>
      </c>
      <c r="AQ297">
        <v>14.242000000000001</v>
      </c>
      <c r="AR297">
        <v>0.41599999999999998</v>
      </c>
      <c r="AS297">
        <v>4.1000000000000002E-2</v>
      </c>
      <c r="AW297">
        <v>0.78800000000000003</v>
      </c>
      <c r="AY297">
        <v>9.0009999999999994</v>
      </c>
      <c r="BU297">
        <v>431.147943</v>
      </c>
      <c r="BX297">
        <v>0</v>
      </c>
      <c r="BZ297">
        <v>0.78800000000000003</v>
      </c>
      <c r="CA297">
        <v>0.78800000000000003</v>
      </c>
      <c r="CB297">
        <v>0</v>
      </c>
      <c r="CC297">
        <v>0</v>
      </c>
      <c r="CD297">
        <v>0</v>
      </c>
      <c r="CE297">
        <v>0</v>
      </c>
      <c r="CF297">
        <v>0</v>
      </c>
      <c r="CG297">
        <v>0</v>
      </c>
      <c r="CH297">
        <v>0</v>
      </c>
      <c r="CI297">
        <v>0</v>
      </c>
      <c r="CJ297">
        <v>0</v>
      </c>
      <c r="CK297">
        <v>0</v>
      </c>
      <c r="CL297">
        <v>0</v>
      </c>
      <c r="CM297">
        <v>0</v>
      </c>
      <c r="CN297">
        <v>0</v>
      </c>
      <c r="CO297">
        <v>0</v>
      </c>
      <c r="CP297">
        <v>0</v>
      </c>
      <c r="CQ297">
        <v>0</v>
      </c>
      <c r="CR297">
        <v>0</v>
      </c>
      <c r="CS297">
        <v>0</v>
      </c>
      <c r="CT297" t="s">
        <v>138</v>
      </c>
      <c r="CW297">
        <v>0.34701799999999999</v>
      </c>
      <c r="CX297">
        <v>0.16656899999999999</v>
      </c>
      <c r="CY297">
        <v>57.257976999999997</v>
      </c>
      <c r="CZ297">
        <v>4.6847430000000001</v>
      </c>
      <c r="DA297">
        <v>0.41642200000000001</v>
      </c>
      <c r="DL297" t="s">
        <v>246</v>
      </c>
      <c r="DM297">
        <v>50.65</v>
      </c>
      <c r="DN297">
        <v>13.55</v>
      </c>
      <c r="DO297" t="s">
        <v>247</v>
      </c>
      <c r="DP297" t="s">
        <v>248</v>
      </c>
    </row>
    <row r="298" spans="1:120" x14ac:dyDescent="0.2">
      <c r="A298">
        <v>2006</v>
      </c>
      <c r="C298">
        <v>790840401</v>
      </c>
      <c r="E298">
        <v>69</v>
      </c>
      <c r="F298">
        <v>50</v>
      </c>
      <c r="G298" t="s">
        <v>384</v>
      </c>
      <c r="H298" t="s">
        <v>240</v>
      </c>
      <c r="I298" t="s">
        <v>241</v>
      </c>
      <c r="J298" t="s">
        <v>242</v>
      </c>
      <c r="K298" t="s">
        <v>161</v>
      </c>
      <c r="L298" t="s">
        <v>125</v>
      </c>
      <c r="M298" t="s">
        <v>126</v>
      </c>
      <c r="N298" t="s">
        <v>161</v>
      </c>
      <c r="O298" t="s">
        <v>131</v>
      </c>
      <c r="Q298">
        <v>2</v>
      </c>
      <c r="T298" t="s">
        <v>385</v>
      </c>
      <c r="Y298" t="s">
        <v>161</v>
      </c>
      <c r="Z298" t="s">
        <v>135</v>
      </c>
      <c r="AA298" t="s">
        <v>161</v>
      </c>
      <c r="AB298" t="s">
        <v>136</v>
      </c>
      <c r="AC298">
        <v>1</v>
      </c>
      <c r="AF298" t="s">
        <v>137</v>
      </c>
      <c r="AG298">
        <v>7747</v>
      </c>
      <c r="AH298">
        <v>12.222</v>
      </c>
      <c r="AI298">
        <v>308.33</v>
      </c>
      <c r="AJ298">
        <v>16.361999999999998</v>
      </c>
      <c r="AK298">
        <v>1</v>
      </c>
      <c r="AL298">
        <v>1</v>
      </c>
      <c r="AM298">
        <v>0</v>
      </c>
      <c r="AN298">
        <v>0.20699999999999999</v>
      </c>
      <c r="AP298">
        <v>0.20399999999999999</v>
      </c>
      <c r="AQ298">
        <v>8.5869999999999997</v>
      </c>
      <c r="AR298">
        <v>0.20699999999999999</v>
      </c>
      <c r="AS298">
        <v>5.4109999999999996</v>
      </c>
      <c r="AW298">
        <v>0.20399999999999999</v>
      </c>
      <c r="AY298">
        <v>1.9530000000000001</v>
      </c>
      <c r="BU298">
        <v>208.913838</v>
      </c>
      <c r="BX298">
        <v>0</v>
      </c>
      <c r="BZ298">
        <v>0.20399999999999999</v>
      </c>
      <c r="CA298">
        <v>0.20399999999999999</v>
      </c>
      <c r="CB298">
        <v>0</v>
      </c>
      <c r="CC298">
        <v>0</v>
      </c>
      <c r="CD298">
        <v>0</v>
      </c>
      <c r="CE298">
        <v>0</v>
      </c>
      <c r="CF298">
        <v>0</v>
      </c>
      <c r="CG298">
        <v>0</v>
      </c>
      <c r="CH298">
        <v>0</v>
      </c>
      <c r="CI298">
        <v>0</v>
      </c>
      <c r="CJ298">
        <v>0</v>
      </c>
      <c r="CK298">
        <v>0</v>
      </c>
      <c r="CL298">
        <v>0</v>
      </c>
      <c r="CM298">
        <v>0</v>
      </c>
      <c r="CN298">
        <v>0</v>
      </c>
      <c r="CO298">
        <v>0</v>
      </c>
      <c r="CP298">
        <v>0</v>
      </c>
      <c r="CQ298">
        <v>0</v>
      </c>
      <c r="CR298">
        <v>0</v>
      </c>
      <c r="CS298">
        <v>0</v>
      </c>
      <c r="CT298" t="s">
        <v>138</v>
      </c>
      <c r="CW298">
        <v>0.172792</v>
      </c>
      <c r="CX298">
        <v>8.294E-2</v>
      </c>
      <c r="CY298">
        <v>28.510629999999999</v>
      </c>
      <c r="CZ298">
        <v>2.3326880000000001</v>
      </c>
      <c r="DA298">
        <v>0.20735000000000001</v>
      </c>
      <c r="DL298" t="s">
        <v>246</v>
      </c>
      <c r="DM298">
        <v>50.65</v>
      </c>
      <c r="DN298">
        <v>13.55</v>
      </c>
      <c r="DO298" t="s">
        <v>247</v>
      </c>
      <c r="DP298" t="s">
        <v>248</v>
      </c>
    </row>
    <row r="299" spans="1:120" x14ac:dyDescent="0.2">
      <c r="A299">
        <v>2006</v>
      </c>
      <c r="C299">
        <v>790840401</v>
      </c>
      <c r="E299">
        <v>69</v>
      </c>
      <c r="F299">
        <v>50</v>
      </c>
      <c r="G299" t="s">
        <v>384</v>
      </c>
      <c r="H299" t="s">
        <v>240</v>
      </c>
      <c r="I299" t="s">
        <v>241</v>
      </c>
      <c r="J299" t="s">
        <v>242</v>
      </c>
      <c r="K299" t="s">
        <v>161</v>
      </c>
      <c r="L299" t="s">
        <v>125</v>
      </c>
      <c r="M299" t="s">
        <v>126</v>
      </c>
      <c r="N299" t="s">
        <v>161</v>
      </c>
      <c r="O299" t="s">
        <v>131</v>
      </c>
      <c r="Q299">
        <v>15</v>
      </c>
      <c r="T299" t="s">
        <v>385</v>
      </c>
      <c r="Y299" t="s">
        <v>161</v>
      </c>
      <c r="Z299" t="s">
        <v>135</v>
      </c>
      <c r="AA299" t="s">
        <v>161</v>
      </c>
      <c r="AB299" t="s">
        <v>136</v>
      </c>
      <c r="AC299">
        <v>1</v>
      </c>
      <c r="AF299" t="s">
        <v>137</v>
      </c>
      <c r="AG299">
        <v>7958</v>
      </c>
      <c r="AH299">
        <v>24.443999999999999</v>
      </c>
      <c r="AI299">
        <v>308.33</v>
      </c>
      <c r="AJ299">
        <v>21.401</v>
      </c>
      <c r="AK299">
        <v>1</v>
      </c>
      <c r="AL299">
        <v>1</v>
      </c>
      <c r="AM299">
        <v>0</v>
      </c>
      <c r="AN299">
        <v>0.41599999999999998</v>
      </c>
      <c r="AP299">
        <v>0.34699999999999998</v>
      </c>
      <c r="AQ299">
        <v>19.815000000000001</v>
      </c>
      <c r="AR299">
        <v>0.41599999999999998</v>
      </c>
      <c r="AS299">
        <v>0.21299999999999999</v>
      </c>
      <c r="AW299">
        <v>0.34699999999999998</v>
      </c>
      <c r="AY299">
        <v>0.61</v>
      </c>
      <c r="BU299">
        <v>590.11237800000004</v>
      </c>
      <c r="BX299">
        <v>0</v>
      </c>
      <c r="BZ299">
        <v>0.34699999999999998</v>
      </c>
      <c r="CA299">
        <v>0.34699999999999998</v>
      </c>
      <c r="CB299">
        <v>0</v>
      </c>
      <c r="CC299">
        <v>0</v>
      </c>
      <c r="CD299">
        <v>0</v>
      </c>
      <c r="CE299">
        <v>0</v>
      </c>
      <c r="CF299">
        <v>0</v>
      </c>
      <c r="CG299">
        <v>0</v>
      </c>
      <c r="CH299">
        <v>0</v>
      </c>
      <c r="CI299">
        <v>0</v>
      </c>
      <c r="CJ299">
        <v>0</v>
      </c>
      <c r="CK299">
        <v>0</v>
      </c>
      <c r="CL299">
        <v>0</v>
      </c>
      <c r="CM299">
        <v>0</v>
      </c>
      <c r="CN299">
        <v>0</v>
      </c>
      <c r="CO299">
        <v>0</v>
      </c>
      <c r="CP299">
        <v>0</v>
      </c>
      <c r="CQ299">
        <v>0</v>
      </c>
      <c r="CR299">
        <v>0</v>
      </c>
      <c r="CS299">
        <v>0</v>
      </c>
      <c r="CT299" t="s">
        <v>138</v>
      </c>
      <c r="CW299">
        <v>0.34661500000000001</v>
      </c>
      <c r="CX299">
        <v>0.166375</v>
      </c>
      <c r="CY299">
        <v>57.191507999999999</v>
      </c>
      <c r="CZ299">
        <v>4.6793050000000003</v>
      </c>
      <c r="DA299">
        <v>0.41593799999999997</v>
      </c>
      <c r="DL299" t="s">
        <v>246</v>
      </c>
      <c r="DM299">
        <v>50.65</v>
      </c>
      <c r="DN299">
        <v>13.55</v>
      </c>
      <c r="DO299" t="s">
        <v>247</v>
      </c>
      <c r="DP299" t="s">
        <v>248</v>
      </c>
    </row>
    <row r="300" spans="1:120" x14ac:dyDescent="0.2">
      <c r="A300">
        <v>2006</v>
      </c>
      <c r="C300">
        <v>790840401</v>
      </c>
      <c r="E300">
        <v>69</v>
      </c>
      <c r="F300">
        <v>50</v>
      </c>
      <c r="G300" t="s">
        <v>384</v>
      </c>
      <c r="H300" t="s">
        <v>240</v>
      </c>
      <c r="I300" t="s">
        <v>241</v>
      </c>
      <c r="J300" t="s">
        <v>242</v>
      </c>
      <c r="K300" t="s">
        <v>161</v>
      </c>
      <c r="L300" t="s">
        <v>125</v>
      </c>
      <c r="M300" t="s">
        <v>126</v>
      </c>
      <c r="N300" t="s">
        <v>161</v>
      </c>
      <c r="O300" t="s">
        <v>131</v>
      </c>
      <c r="Q300">
        <v>4</v>
      </c>
      <c r="T300" t="s">
        <v>385</v>
      </c>
      <c r="Y300" t="s">
        <v>161</v>
      </c>
      <c r="Z300" t="s">
        <v>135</v>
      </c>
      <c r="AA300" t="s">
        <v>161</v>
      </c>
      <c r="AB300" t="s">
        <v>136</v>
      </c>
      <c r="AC300">
        <v>1</v>
      </c>
      <c r="AF300" t="s">
        <v>316</v>
      </c>
      <c r="AG300">
        <v>8751</v>
      </c>
      <c r="AH300">
        <v>55.682000000000002</v>
      </c>
      <c r="AI300">
        <v>308.33</v>
      </c>
      <c r="AJ300">
        <v>31.151</v>
      </c>
      <c r="AK300">
        <v>1</v>
      </c>
      <c r="AL300">
        <v>1</v>
      </c>
      <c r="AM300">
        <v>0</v>
      </c>
      <c r="AN300">
        <v>0.16</v>
      </c>
      <c r="AP300">
        <v>0.2</v>
      </c>
      <c r="AQ300">
        <v>28.388000000000002</v>
      </c>
      <c r="AR300">
        <v>0.16</v>
      </c>
      <c r="AS300">
        <v>1.5329999999999999</v>
      </c>
      <c r="AW300">
        <v>0.2</v>
      </c>
      <c r="AY300">
        <v>0.87</v>
      </c>
      <c r="BU300">
        <v>286.95443069999999</v>
      </c>
      <c r="BX300">
        <v>0</v>
      </c>
      <c r="BZ300">
        <v>0.2</v>
      </c>
      <c r="CA300">
        <v>0.2</v>
      </c>
      <c r="CB300">
        <v>0</v>
      </c>
      <c r="CC300">
        <v>0</v>
      </c>
      <c r="CD300">
        <v>0</v>
      </c>
      <c r="CE300">
        <v>0</v>
      </c>
      <c r="CF300">
        <v>0</v>
      </c>
      <c r="CG300">
        <v>0</v>
      </c>
      <c r="CH300">
        <v>0</v>
      </c>
      <c r="CI300">
        <v>0</v>
      </c>
      <c r="CJ300">
        <v>0</v>
      </c>
      <c r="CK300">
        <v>0</v>
      </c>
      <c r="CL300">
        <v>0</v>
      </c>
      <c r="CM300">
        <v>0</v>
      </c>
      <c r="CN300">
        <v>0</v>
      </c>
      <c r="CO300">
        <v>0</v>
      </c>
      <c r="CP300">
        <v>0</v>
      </c>
      <c r="CQ300">
        <v>0</v>
      </c>
      <c r="CR300">
        <v>0</v>
      </c>
      <c r="CS300">
        <v>0</v>
      </c>
      <c r="CT300" t="s">
        <v>138</v>
      </c>
      <c r="CW300">
        <v>0.22921800000000001</v>
      </c>
      <c r="CX300">
        <v>0.110025</v>
      </c>
      <c r="CY300">
        <v>37.821019</v>
      </c>
      <c r="CZ300">
        <v>3.0944470000000002</v>
      </c>
      <c r="DA300">
        <v>0.27506199999999997</v>
      </c>
      <c r="DL300" t="s">
        <v>246</v>
      </c>
      <c r="DM300">
        <v>50.65</v>
      </c>
      <c r="DN300">
        <v>13.55</v>
      </c>
      <c r="DO300" t="s">
        <v>247</v>
      </c>
      <c r="DP300" t="s">
        <v>248</v>
      </c>
    </row>
    <row r="301" spans="1:120" x14ac:dyDescent="0.2">
      <c r="A301">
        <v>2006</v>
      </c>
      <c r="C301">
        <v>790840401</v>
      </c>
      <c r="E301">
        <v>69</v>
      </c>
      <c r="F301">
        <v>50</v>
      </c>
      <c r="G301" t="s">
        <v>384</v>
      </c>
      <c r="H301" t="s">
        <v>240</v>
      </c>
      <c r="I301" t="s">
        <v>241</v>
      </c>
      <c r="J301" t="s">
        <v>242</v>
      </c>
      <c r="K301" t="s">
        <v>161</v>
      </c>
      <c r="L301" t="s">
        <v>125</v>
      </c>
      <c r="M301" t="s">
        <v>126</v>
      </c>
      <c r="N301" t="s">
        <v>161</v>
      </c>
      <c r="O301" t="s">
        <v>131</v>
      </c>
      <c r="Q301">
        <v>16</v>
      </c>
      <c r="T301" t="s">
        <v>385</v>
      </c>
      <c r="Y301" t="s">
        <v>161</v>
      </c>
      <c r="Z301" t="s">
        <v>135</v>
      </c>
      <c r="AA301" t="s">
        <v>161</v>
      </c>
      <c r="AB301" t="s">
        <v>136</v>
      </c>
      <c r="AC301">
        <v>1</v>
      </c>
      <c r="AF301" t="s">
        <v>137</v>
      </c>
      <c r="AG301">
        <v>7560</v>
      </c>
      <c r="AH301">
        <v>23.332999999999998</v>
      </c>
      <c r="AI301">
        <v>308.33</v>
      </c>
      <c r="AJ301">
        <v>12.177</v>
      </c>
      <c r="AK301">
        <v>1</v>
      </c>
      <c r="AL301">
        <v>1</v>
      </c>
      <c r="AM301">
        <v>0</v>
      </c>
      <c r="AN301">
        <v>0.32200000000000001</v>
      </c>
      <c r="AP301">
        <v>0.122</v>
      </c>
      <c r="AQ301">
        <v>11.534000000000001</v>
      </c>
      <c r="AR301">
        <v>0.32200000000000001</v>
      </c>
      <c r="AS301">
        <v>0.19</v>
      </c>
      <c r="AW301">
        <v>0.122</v>
      </c>
      <c r="AY301">
        <v>8.9999999999999993E-3</v>
      </c>
      <c r="BU301">
        <v>470.42935199999999</v>
      </c>
      <c r="BX301">
        <v>0</v>
      </c>
      <c r="BZ301">
        <v>0.122</v>
      </c>
      <c r="CA301">
        <v>0.122</v>
      </c>
      <c r="CB301">
        <v>0</v>
      </c>
      <c r="CC301">
        <v>0</v>
      </c>
      <c r="CD301">
        <v>0</v>
      </c>
      <c r="CE301">
        <v>0</v>
      </c>
      <c r="CF301">
        <v>0</v>
      </c>
      <c r="CG301">
        <v>0</v>
      </c>
      <c r="CH301">
        <v>0</v>
      </c>
      <c r="CI301">
        <v>0</v>
      </c>
      <c r="CJ301">
        <v>0</v>
      </c>
      <c r="CK301">
        <v>0</v>
      </c>
      <c r="CL301">
        <v>0</v>
      </c>
      <c r="CM301">
        <v>0</v>
      </c>
      <c r="CN301">
        <v>0</v>
      </c>
      <c r="CO301">
        <v>0</v>
      </c>
      <c r="CP301">
        <v>0</v>
      </c>
      <c r="CQ301">
        <v>0</v>
      </c>
      <c r="CR301">
        <v>0</v>
      </c>
      <c r="CS301">
        <v>0</v>
      </c>
      <c r="CT301" t="s">
        <v>138</v>
      </c>
      <c r="CW301">
        <v>0.27631699999999998</v>
      </c>
      <c r="CX301">
        <v>0.132632</v>
      </c>
      <c r="CY301">
        <v>45.592272000000001</v>
      </c>
      <c r="CZ301">
        <v>3.7302770000000001</v>
      </c>
      <c r="DA301">
        <v>0.33157999999999999</v>
      </c>
      <c r="DL301" t="s">
        <v>246</v>
      </c>
      <c r="DM301">
        <v>50.65</v>
      </c>
      <c r="DN301">
        <v>13.55</v>
      </c>
      <c r="DO301" t="s">
        <v>247</v>
      </c>
      <c r="DP301" t="s">
        <v>248</v>
      </c>
    </row>
    <row r="302" spans="1:120" x14ac:dyDescent="0.2">
      <c r="A302">
        <v>2006</v>
      </c>
      <c r="C302">
        <v>790840401</v>
      </c>
      <c r="E302">
        <v>69</v>
      </c>
      <c r="F302">
        <v>50</v>
      </c>
      <c r="G302" t="s">
        <v>384</v>
      </c>
      <c r="H302" t="s">
        <v>240</v>
      </c>
      <c r="I302" t="s">
        <v>241</v>
      </c>
      <c r="J302" t="s">
        <v>242</v>
      </c>
      <c r="K302" t="s">
        <v>161</v>
      </c>
      <c r="L302" t="s">
        <v>125</v>
      </c>
      <c r="M302" t="s">
        <v>126</v>
      </c>
      <c r="N302" t="s">
        <v>161</v>
      </c>
      <c r="O302" t="s">
        <v>131</v>
      </c>
      <c r="Q302">
        <v>12</v>
      </c>
      <c r="T302" t="s">
        <v>385</v>
      </c>
      <c r="Y302" t="s">
        <v>161</v>
      </c>
      <c r="Z302" t="s">
        <v>135</v>
      </c>
      <c r="AA302" t="s">
        <v>161</v>
      </c>
      <c r="AB302" t="s">
        <v>136</v>
      </c>
      <c r="AC302">
        <v>1</v>
      </c>
      <c r="AF302" t="s">
        <v>137</v>
      </c>
      <c r="AG302">
        <v>8727</v>
      </c>
      <c r="AH302">
        <v>4.7060000000000004</v>
      </c>
      <c r="AI302">
        <v>308.33</v>
      </c>
      <c r="AJ302">
        <v>8.1189999999999998</v>
      </c>
      <c r="AK302">
        <v>1</v>
      </c>
      <c r="AL302">
        <v>1</v>
      </c>
      <c r="AM302">
        <v>0</v>
      </c>
      <c r="AN302">
        <v>0.186</v>
      </c>
      <c r="AP302">
        <v>5.2999999999999999E-2</v>
      </c>
      <c r="AQ302">
        <v>3.1160000000000001</v>
      </c>
      <c r="AR302">
        <v>0.186</v>
      </c>
      <c r="AS302">
        <v>4.0090000000000003</v>
      </c>
      <c r="AW302">
        <v>5.2999999999999999E-2</v>
      </c>
      <c r="AY302">
        <v>0.755</v>
      </c>
      <c r="BU302">
        <v>72.815775299999999</v>
      </c>
      <c r="BX302">
        <v>0</v>
      </c>
      <c r="BZ302">
        <v>5.2999999999999999E-2</v>
      </c>
      <c r="CA302">
        <v>5.2999999999999999E-2</v>
      </c>
      <c r="CB302">
        <v>0</v>
      </c>
      <c r="CC302">
        <v>0</v>
      </c>
      <c r="CD302">
        <v>0</v>
      </c>
      <c r="CE302">
        <v>0</v>
      </c>
      <c r="CF302">
        <v>0</v>
      </c>
      <c r="CG302">
        <v>0</v>
      </c>
      <c r="CH302">
        <v>0</v>
      </c>
      <c r="CI302">
        <v>0</v>
      </c>
      <c r="CJ302">
        <v>0</v>
      </c>
      <c r="CK302">
        <v>0</v>
      </c>
      <c r="CL302">
        <v>0</v>
      </c>
      <c r="CM302">
        <v>0</v>
      </c>
      <c r="CN302">
        <v>0</v>
      </c>
      <c r="CO302">
        <v>0</v>
      </c>
      <c r="CP302">
        <v>0</v>
      </c>
      <c r="CQ302">
        <v>0</v>
      </c>
      <c r="CR302">
        <v>0</v>
      </c>
      <c r="CS302">
        <v>0</v>
      </c>
      <c r="CT302" t="s">
        <v>138</v>
      </c>
      <c r="CW302">
        <v>5.7993000000000003E-2</v>
      </c>
      <c r="CX302">
        <v>2.7837000000000001E-2</v>
      </c>
      <c r="CY302">
        <v>3.7695810000000001</v>
      </c>
      <c r="CZ302">
        <v>0.92789699999999997</v>
      </c>
      <c r="DA302">
        <v>0.18557999999999999</v>
      </c>
      <c r="DL302" t="s">
        <v>246</v>
      </c>
      <c r="DM302">
        <v>50.65</v>
      </c>
      <c r="DN302">
        <v>13.55</v>
      </c>
      <c r="DO302" t="s">
        <v>247</v>
      </c>
      <c r="DP302" t="s">
        <v>248</v>
      </c>
    </row>
    <row r="303" spans="1:120" x14ac:dyDescent="0.2">
      <c r="A303">
        <v>2006</v>
      </c>
      <c r="C303">
        <v>790840401</v>
      </c>
      <c r="E303">
        <v>69</v>
      </c>
      <c r="F303">
        <v>50</v>
      </c>
      <c r="G303" t="s">
        <v>384</v>
      </c>
      <c r="H303" t="s">
        <v>240</v>
      </c>
      <c r="I303" t="s">
        <v>241</v>
      </c>
      <c r="J303" t="s">
        <v>242</v>
      </c>
      <c r="K303" t="s">
        <v>161</v>
      </c>
      <c r="L303" t="s">
        <v>125</v>
      </c>
      <c r="M303" t="s">
        <v>126</v>
      </c>
      <c r="N303" t="s">
        <v>161</v>
      </c>
      <c r="O303" t="s">
        <v>131</v>
      </c>
      <c r="Q303">
        <v>11</v>
      </c>
      <c r="T303" t="s">
        <v>385</v>
      </c>
      <c r="Y303" t="s">
        <v>161</v>
      </c>
      <c r="Z303" t="s">
        <v>135</v>
      </c>
      <c r="AA303" t="s">
        <v>161</v>
      </c>
      <c r="AB303" t="s">
        <v>136</v>
      </c>
      <c r="AC303">
        <v>1</v>
      </c>
      <c r="AF303" t="s">
        <v>137</v>
      </c>
      <c r="AG303">
        <v>8727</v>
      </c>
      <c r="AH303">
        <v>8.2349999999999994</v>
      </c>
      <c r="AI303">
        <v>308.33</v>
      </c>
      <c r="AJ303">
        <v>12.026999999999999</v>
      </c>
      <c r="AK303">
        <v>1</v>
      </c>
      <c r="AL303">
        <v>1</v>
      </c>
      <c r="AM303">
        <v>0</v>
      </c>
      <c r="AN303">
        <v>0.04</v>
      </c>
      <c r="AP303">
        <v>3.3000000000000002E-2</v>
      </c>
      <c r="AQ303">
        <v>8.2149999999999999</v>
      </c>
      <c r="AR303">
        <v>0.04</v>
      </c>
      <c r="AS303">
        <v>2.069</v>
      </c>
      <c r="AW303">
        <v>3.3000000000000002E-2</v>
      </c>
      <c r="AY303">
        <v>1.67</v>
      </c>
      <c r="BU303">
        <v>56.182499999999997</v>
      </c>
      <c r="BX303">
        <v>0</v>
      </c>
      <c r="BZ303">
        <v>3.3000000000000002E-2</v>
      </c>
      <c r="CA303">
        <v>3.3000000000000002E-2</v>
      </c>
      <c r="CB303">
        <v>0</v>
      </c>
      <c r="CC303">
        <v>0</v>
      </c>
      <c r="CD303">
        <v>0</v>
      </c>
      <c r="CE303">
        <v>0</v>
      </c>
      <c r="CF303">
        <v>0</v>
      </c>
      <c r="CG303">
        <v>0</v>
      </c>
      <c r="CH303">
        <v>0</v>
      </c>
      <c r="CI303">
        <v>0</v>
      </c>
      <c r="CJ303">
        <v>0</v>
      </c>
      <c r="CK303">
        <v>0</v>
      </c>
      <c r="CL303">
        <v>0</v>
      </c>
      <c r="CM303">
        <v>0</v>
      </c>
      <c r="CN303">
        <v>0</v>
      </c>
      <c r="CO303">
        <v>0</v>
      </c>
      <c r="CP303">
        <v>0</v>
      </c>
      <c r="CQ303">
        <v>0</v>
      </c>
      <c r="CR303">
        <v>0</v>
      </c>
      <c r="CS303">
        <v>0</v>
      </c>
      <c r="CT303" t="s">
        <v>138</v>
      </c>
      <c r="CW303">
        <v>3.3000000000000002E-2</v>
      </c>
      <c r="CX303">
        <v>1.584E-2</v>
      </c>
      <c r="CY303">
        <v>5.4450000000000003</v>
      </c>
      <c r="CZ303">
        <v>0.44550000000000001</v>
      </c>
      <c r="DA303">
        <v>3.9600000000000003E-2</v>
      </c>
      <c r="DL303" t="s">
        <v>246</v>
      </c>
      <c r="DM303">
        <v>50.65</v>
      </c>
      <c r="DN303">
        <v>13.55</v>
      </c>
      <c r="DO303" t="s">
        <v>247</v>
      </c>
      <c r="DP303" t="s">
        <v>248</v>
      </c>
    </row>
    <row r="304" spans="1:120" x14ac:dyDescent="0.2">
      <c r="A304">
        <v>2006</v>
      </c>
      <c r="C304">
        <v>790840401</v>
      </c>
      <c r="E304">
        <v>69</v>
      </c>
      <c r="F304">
        <v>50</v>
      </c>
      <c r="G304" t="s">
        <v>384</v>
      </c>
      <c r="H304" t="s">
        <v>240</v>
      </c>
      <c r="I304" t="s">
        <v>241</v>
      </c>
      <c r="J304" t="s">
        <v>242</v>
      </c>
      <c r="K304" t="s">
        <v>161</v>
      </c>
      <c r="L304" t="s">
        <v>125</v>
      </c>
      <c r="M304" t="s">
        <v>126</v>
      </c>
      <c r="N304" t="s">
        <v>161</v>
      </c>
      <c r="O304" t="s">
        <v>131</v>
      </c>
      <c r="Q304">
        <v>10</v>
      </c>
      <c r="T304" t="s">
        <v>385</v>
      </c>
      <c r="Y304" t="s">
        <v>161</v>
      </c>
      <c r="Z304" t="s">
        <v>135</v>
      </c>
      <c r="AA304" t="s">
        <v>161</v>
      </c>
      <c r="AB304" t="s">
        <v>136</v>
      </c>
      <c r="AC304">
        <v>1</v>
      </c>
      <c r="AF304" t="s">
        <v>137</v>
      </c>
      <c r="AG304">
        <v>4486</v>
      </c>
      <c r="AH304">
        <v>8.2349999999999994</v>
      </c>
      <c r="AI304">
        <v>308.33</v>
      </c>
      <c r="AJ304">
        <v>0.71499999999999997</v>
      </c>
      <c r="AK304">
        <v>1</v>
      </c>
      <c r="AL304">
        <v>1</v>
      </c>
      <c r="AM304">
        <v>0</v>
      </c>
      <c r="AN304">
        <v>8.9999999999999993E-3</v>
      </c>
      <c r="AP304">
        <v>8.0000000000000002E-3</v>
      </c>
      <c r="AQ304">
        <v>0.64900000000000002</v>
      </c>
      <c r="AR304">
        <v>8.9999999999999993E-3</v>
      </c>
      <c r="AS304">
        <v>1E-3</v>
      </c>
      <c r="AW304">
        <v>8.0000000000000002E-3</v>
      </c>
      <c r="AY304">
        <v>4.8000000000000001E-2</v>
      </c>
      <c r="BU304">
        <v>13.1842962</v>
      </c>
      <c r="BX304">
        <v>0</v>
      </c>
      <c r="BZ304">
        <v>8.0000000000000002E-3</v>
      </c>
      <c r="CA304">
        <v>8.0000000000000002E-3</v>
      </c>
      <c r="CB304">
        <v>0</v>
      </c>
      <c r="CC304">
        <v>0</v>
      </c>
      <c r="CD304">
        <v>0</v>
      </c>
      <c r="CE304">
        <v>0</v>
      </c>
      <c r="CF304">
        <v>0</v>
      </c>
      <c r="CG304">
        <v>0</v>
      </c>
      <c r="CH304">
        <v>0</v>
      </c>
      <c r="CI304">
        <v>0</v>
      </c>
      <c r="CJ304">
        <v>0</v>
      </c>
      <c r="CK304">
        <v>0</v>
      </c>
      <c r="CL304">
        <v>0</v>
      </c>
      <c r="CM304">
        <v>0</v>
      </c>
      <c r="CN304">
        <v>0</v>
      </c>
      <c r="CO304">
        <v>0</v>
      </c>
      <c r="CP304">
        <v>0</v>
      </c>
      <c r="CQ304">
        <v>0</v>
      </c>
      <c r="CR304">
        <v>0</v>
      </c>
      <c r="CS304">
        <v>0</v>
      </c>
      <c r="CT304" t="s">
        <v>138</v>
      </c>
      <c r="CW304">
        <v>7.744E-3</v>
      </c>
      <c r="CX304">
        <v>3.7169999999999998E-3</v>
      </c>
      <c r="CY304">
        <v>1.277773</v>
      </c>
      <c r="CZ304">
        <v>0.104545</v>
      </c>
      <c r="DA304">
        <v>9.2929999999999992E-3</v>
      </c>
      <c r="DL304" t="s">
        <v>246</v>
      </c>
      <c r="DM304">
        <v>50.65</v>
      </c>
      <c r="DN304">
        <v>13.55</v>
      </c>
      <c r="DO304" t="s">
        <v>247</v>
      </c>
      <c r="DP304" t="s">
        <v>248</v>
      </c>
    </row>
    <row r="305" spans="1:120" x14ac:dyDescent="0.2">
      <c r="A305">
        <v>2006</v>
      </c>
      <c r="C305">
        <v>790840401</v>
      </c>
      <c r="E305">
        <v>69</v>
      </c>
      <c r="F305">
        <v>50</v>
      </c>
      <c r="G305" t="s">
        <v>384</v>
      </c>
      <c r="H305" t="s">
        <v>240</v>
      </c>
      <c r="I305" t="s">
        <v>241</v>
      </c>
      <c r="J305" t="s">
        <v>242</v>
      </c>
      <c r="K305" t="s">
        <v>161</v>
      </c>
      <c r="L305" t="s">
        <v>125</v>
      </c>
      <c r="M305" t="s">
        <v>126</v>
      </c>
      <c r="N305" t="s">
        <v>161</v>
      </c>
      <c r="O305" t="s">
        <v>175</v>
      </c>
      <c r="Q305">
        <v>132</v>
      </c>
      <c r="R305" t="s">
        <v>184</v>
      </c>
      <c r="T305" t="s">
        <v>386</v>
      </c>
      <c r="U305" t="s">
        <v>290</v>
      </c>
      <c r="V305" t="s">
        <v>291</v>
      </c>
      <c r="X305" t="s">
        <v>183</v>
      </c>
      <c r="Y305" t="s">
        <v>183</v>
      </c>
      <c r="Z305" t="s">
        <v>135</v>
      </c>
      <c r="AA305" t="s">
        <v>183</v>
      </c>
      <c r="AB305" t="s">
        <v>136</v>
      </c>
      <c r="AC305">
        <v>3</v>
      </c>
      <c r="AG305">
        <v>5840</v>
      </c>
      <c r="AI305">
        <v>308.33</v>
      </c>
      <c r="AJ305">
        <v>0.91200000000000003</v>
      </c>
      <c r="AK305">
        <v>0</v>
      </c>
      <c r="AL305">
        <v>1</v>
      </c>
      <c r="AM305">
        <v>0</v>
      </c>
      <c r="AN305">
        <v>0.91200000000000003</v>
      </c>
      <c r="AR305">
        <v>0.91200000000000003</v>
      </c>
      <c r="BX305">
        <v>0</v>
      </c>
      <c r="CB305">
        <v>0</v>
      </c>
      <c r="CC305">
        <v>0</v>
      </c>
      <c r="CD305">
        <v>0</v>
      </c>
      <c r="CE305">
        <v>0</v>
      </c>
      <c r="CF305">
        <v>0</v>
      </c>
      <c r="CG305">
        <v>0</v>
      </c>
      <c r="CH305">
        <v>0</v>
      </c>
      <c r="CI305">
        <v>0</v>
      </c>
      <c r="CJ305">
        <v>0</v>
      </c>
      <c r="CK305">
        <v>0</v>
      </c>
      <c r="CL305">
        <v>0</v>
      </c>
      <c r="CM305">
        <v>0</v>
      </c>
      <c r="CN305">
        <v>0</v>
      </c>
      <c r="CO305">
        <v>0</v>
      </c>
      <c r="CP305">
        <v>0</v>
      </c>
      <c r="CQ305">
        <v>0</v>
      </c>
      <c r="CR305">
        <v>0</v>
      </c>
      <c r="CS305">
        <v>0</v>
      </c>
      <c r="CT305" t="s">
        <v>138</v>
      </c>
      <c r="DL305" t="s">
        <v>246</v>
      </c>
      <c r="DM305">
        <v>50.65</v>
      </c>
      <c r="DN305">
        <v>13.55</v>
      </c>
      <c r="DO305" t="s">
        <v>247</v>
      </c>
      <c r="DP305" t="s">
        <v>248</v>
      </c>
    </row>
    <row r="306" spans="1:120" x14ac:dyDescent="0.2">
      <c r="A306">
        <v>2006</v>
      </c>
      <c r="C306">
        <v>790840401</v>
      </c>
      <c r="E306">
        <v>69</v>
      </c>
      <c r="F306">
        <v>50</v>
      </c>
      <c r="G306" t="s">
        <v>384</v>
      </c>
      <c r="H306" t="s">
        <v>240</v>
      </c>
      <c r="I306" t="s">
        <v>241</v>
      </c>
      <c r="J306" t="s">
        <v>242</v>
      </c>
      <c r="K306" t="s">
        <v>161</v>
      </c>
      <c r="L306" t="s">
        <v>125</v>
      </c>
      <c r="M306" t="s">
        <v>126</v>
      </c>
      <c r="N306" t="s">
        <v>161</v>
      </c>
      <c r="O306" t="s">
        <v>175</v>
      </c>
      <c r="Q306">
        <v>102</v>
      </c>
      <c r="R306" t="s">
        <v>184</v>
      </c>
      <c r="T306" t="s">
        <v>386</v>
      </c>
      <c r="U306" t="s">
        <v>290</v>
      </c>
      <c r="V306" t="s">
        <v>291</v>
      </c>
      <c r="X306" t="s">
        <v>183</v>
      </c>
      <c r="Y306" t="s">
        <v>183</v>
      </c>
      <c r="Z306" t="s">
        <v>135</v>
      </c>
      <c r="AA306" t="s">
        <v>183</v>
      </c>
      <c r="AB306" t="s">
        <v>136</v>
      </c>
      <c r="AC306">
        <v>3</v>
      </c>
      <c r="AG306">
        <v>8760</v>
      </c>
      <c r="AI306">
        <v>308.33</v>
      </c>
      <c r="AJ306">
        <v>0.61699999999999999</v>
      </c>
      <c r="AK306">
        <v>0</v>
      </c>
      <c r="AL306">
        <v>1</v>
      </c>
      <c r="AM306">
        <v>0</v>
      </c>
      <c r="AN306">
        <v>0.61699999999999999</v>
      </c>
      <c r="AR306">
        <v>0.61699999999999999</v>
      </c>
      <c r="BX306">
        <v>0</v>
      </c>
      <c r="CB306">
        <v>0</v>
      </c>
      <c r="CC306">
        <v>0</v>
      </c>
      <c r="CD306">
        <v>0</v>
      </c>
      <c r="CE306">
        <v>0</v>
      </c>
      <c r="CF306">
        <v>0</v>
      </c>
      <c r="CG306">
        <v>0</v>
      </c>
      <c r="CH306">
        <v>0</v>
      </c>
      <c r="CI306">
        <v>0</v>
      </c>
      <c r="CJ306">
        <v>0</v>
      </c>
      <c r="CK306">
        <v>0</v>
      </c>
      <c r="CL306">
        <v>0</v>
      </c>
      <c r="CM306">
        <v>0</v>
      </c>
      <c r="CN306">
        <v>0</v>
      </c>
      <c r="CO306">
        <v>0</v>
      </c>
      <c r="CP306">
        <v>0</v>
      </c>
      <c r="CQ306">
        <v>0</v>
      </c>
      <c r="CR306">
        <v>0</v>
      </c>
      <c r="CS306">
        <v>0</v>
      </c>
      <c r="CT306" t="s">
        <v>138</v>
      </c>
      <c r="DL306" t="s">
        <v>246</v>
      </c>
      <c r="DM306">
        <v>50.65</v>
      </c>
      <c r="DN306">
        <v>13.55</v>
      </c>
      <c r="DO306" t="s">
        <v>247</v>
      </c>
      <c r="DP306" t="s">
        <v>248</v>
      </c>
    </row>
    <row r="307" spans="1:120" x14ac:dyDescent="0.2">
      <c r="A307">
        <v>2006</v>
      </c>
      <c r="C307">
        <v>790840401</v>
      </c>
      <c r="E307">
        <v>69</v>
      </c>
      <c r="F307">
        <v>50</v>
      </c>
      <c r="G307" t="s">
        <v>384</v>
      </c>
      <c r="H307" t="s">
        <v>240</v>
      </c>
      <c r="I307" t="s">
        <v>241</v>
      </c>
      <c r="J307" t="s">
        <v>242</v>
      </c>
      <c r="K307" t="s">
        <v>161</v>
      </c>
      <c r="L307" t="s">
        <v>125</v>
      </c>
      <c r="M307" t="s">
        <v>126</v>
      </c>
      <c r="N307" t="s">
        <v>161</v>
      </c>
      <c r="O307" t="s">
        <v>175</v>
      </c>
      <c r="Q307">
        <v>114</v>
      </c>
      <c r="R307" t="s">
        <v>184</v>
      </c>
      <c r="T307" t="s">
        <v>386</v>
      </c>
      <c r="U307" t="s">
        <v>290</v>
      </c>
      <c r="V307" t="s">
        <v>291</v>
      </c>
      <c r="X307" t="s">
        <v>183</v>
      </c>
      <c r="Y307" t="s">
        <v>183</v>
      </c>
      <c r="Z307" t="s">
        <v>135</v>
      </c>
      <c r="AA307" t="s">
        <v>183</v>
      </c>
      <c r="AB307" t="s">
        <v>136</v>
      </c>
      <c r="AC307">
        <v>3</v>
      </c>
      <c r="AG307">
        <v>8760</v>
      </c>
      <c r="AI307">
        <v>308.33</v>
      </c>
      <c r="AJ307">
        <v>12.907999999999999</v>
      </c>
      <c r="AK307">
        <v>0</v>
      </c>
      <c r="AL307">
        <v>1</v>
      </c>
      <c r="AM307">
        <v>0</v>
      </c>
      <c r="AN307">
        <v>12.907999999999999</v>
      </c>
      <c r="AR307">
        <v>12.907999999999999</v>
      </c>
      <c r="BX307">
        <v>0</v>
      </c>
      <c r="CB307">
        <v>0</v>
      </c>
      <c r="CC307">
        <v>0</v>
      </c>
      <c r="CD307">
        <v>0</v>
      </c>
      <c r="CE307">
        <v>0</v>
      </c>
      <c r="CF307">
        <v>0</v>
      </c>
      <c r="CG307">
        <v>0</v>
      </c>
      <c r="CH307">
        <v>0</v>
      </c>
      <c r="CI307">
        <v>0</v>
      </c>
      <c r="CJ307">
        <v>0</v>
      </c>
      <c r="CK307">
        <v>0</v>
      </c>
      <c r="CL307">
        <v>0</v>
      </c>
      <c r="CM307">
        <v>0</v>
      </c>
      <c r="CN307">
        <v>0</v>
      </c>
      <c r="CO307">
        <v>0</v>
      </c>
      <c r="CP307">
        <v>0</v>
      </c>
      <c r="CQ307">
        <v>0</v>
      </c>
      <c r="CR307">
        <v>0</v>
      </c>
      <c r="CS307">
        <v>0</v>
      </c>
      <c r="CT307" t="s">
        <v>138</v>
      </c>
      <c r="CU307">
        <v>2.5000000000000001E-2</v>
      </c>
      <c r="DL307" t="s">
        <v>246</v>
      </c>
      <c r="DM307">
        <v>50.65</v>
      </c>
      <c r="DN307">
        <v>13.55</v>
      </c>
      <c r="DO307" t="s">
        <v>247</v>
      </c>
      <c r="DP307" t="s">
        <v>248</v>
      </c>
    </row>
    <row r="308" spans="1:120" x14ac:dyDescent="0.2">
      <c r="A308">
        <v>2006</v>
      </c>
      <c r="C308">
        <v>790840401</v>
      </c>
      <c r="E308">
        <v>69</v>
      </c>
      <c r="F308">
        <v>50</v>
      </c>
      <c r="G308" t="s">
        <v>384</v>
      </c>
      <c r="H308" t="s">
        <v>240</v>
      </c>
      <c r="I308" t="s">
        <v>241</v>
      </c>
      <c r="J308" t="s">
        <v>242</v>
      </c>
      <c r="K308" t="s">
        <v>161</v>
      </c>
      <c r="L308" t="s">
        <v>125</v>
      </c>
      <c r="M308" t="s">
        <v>126</v>
      </c>
      <c r="N308" t="s">
        <v>161</v>
      </c>
      <c r="O308" t="s">
        <v>175</v>
      </c>
      <c r="Q308">
        <v>121</v>
      </c>
      <c r="R308" t="s">
        <v>184</v>
      </c>
      <c r="T308" t="s">
        <v>386</v>
      </c>
      <c r="U308" t="s">
        <v>290</v>
      </c>
      <c r="V308" t="s">
        <v>291</v>
      </c>
      <c r="X308" t="s">
        <v>183</v>
      </c>
      <c r="Y308" t="s">
        <v>183</v>
      </c>
      <c r="Z308" t="s">
        <v>135</v>
      </c>
      <c r="AA308" t="s">
        <v>183</v>
      </c>
      <c r="AB308" t="s">
        <v>136</v>
      </c>
      <c r="AC308">
        <v>3</v>
      </c>
      <c r="AG308">
        <v>8760</v>
      </c>
      <c r="AI308">
        <v>308.33</v>
      </c>
      <c r="AK308">
        <v>0</v>
      </c>
      <c r="AL308">
        <v>0</v>
      </c>
      <c r="AM308">
        <v>0</v>
      </c>
      <c r="BX308">
        <v>0</v>
      </c>
      <c r="CB308">
        <v>0</v>
      </c>
      <c r="CC308">
        <v>0</v>
      </c>
      <c r="CD308">
        <v>0</v>
      </c>
      <c r="CE308">
        <v>0</v>
      </c>
      <c r="CF308">
        <v>0</v>
      </c>
      <c r="CG308">
        <v>0</v>
      </c>
      <c r="CH308">
        <v>0</v>
      </c>
      <c r="CI308">
        <v>0</v>
      </c>
      <c r="CJ308">
        <v>0</v>
      </c>
      <c r="CK308">
        <v>0</v>
      </c>
      <c r="CL308">
        <v>0</v>
      </c>
      <c r="CM308">
        <v>0</v>
      </c>
      <c r="CN308">
        <v>0</v>
      </c>
      <c r="CO308">
        <v>0</v>
      </c>
      <c r="CP308">
        <v>0</v>
      </c>
      <c r="CQ308">
        <v>0</v>
      </c>
      <c r="CR308">
        <v>0</v>
      </c>
      <c r="CS308">
        <v>0</v>
      </c>
      <c r="CT308" t="s">
        <v>138</v>
      </c>
      <c r="DL308" t="s">
        <v>246</v>
      </c>
      <c r="DM308">
        <v>50.65</v>
      </c>
      <c r="DN308">
        <v>13.55</v>
      </c>
      <c r="DO308" t="s">
        <v>247</v>
      </c>
      <c r="DP308" t="s">
        <v>248</v>
      </c>
    </row>
    <row r="309" spans="1:120" x14ac:dyDescent="0.2">
      <c r="A309">
        <v>2006</v>
      </c>
      <c r="C309">
        <v>790840401</v>
      </c>
      <c r="E309">
        <v>69</v>
      </c>
      <c r="F309">
        <v>50</v>
      </c>
      <c r="G309" t="s">
        <v>384</v>
      </c>
      <c r="H309" t="s">
        <v>240</v>
      </c>
      <c r="I309" t="s">
        <v>241</v>
      </c>
      <c r="J309" t="s">
        <v>242</v>
      </c>
      <c r="K309" t="s">
        <v>161</v>
      </c>
      <c r="L309" t="s">
        <v>125</v>
      </c>
      <c r="M309" t="s">
        <v>126</v>
      </c>
      <c r="N309" t="s">
        <v>161</v>
      </c>
      <c r="O309" t="s">
        <v>175</v>
      </c>
      <c r="Q309">
        <v>135</v>
      </c>
      <c r="R309" t="s">
        <v>184</v>
      </c>
      <c r="T309" t="s">
        <v>386</v>
      </c>
      <c r="U309" t="s">
        <v>290</v>
      </c>
      <c r="V309" t="s">
        <v>291</v>
      </c>
      <c r="X309" t="s">
        <v>183</v>
      </c>
      <c r="Y309" t="s">
        <v>183</v>
      </c>
      <c r="Z309" t="s">
        <v>135</v>
      </c>
      <c r="AA309" t="s">
        <v>183</v>
      </c>
      <c r="AB309" t="s">
        <v>136</v>
      </c>
      <c r="AC309">
        <v>3</v>
      </c>
      <c r="AG309">
        <v>5840</v>
      </c>
      <c r="AI309">
        <v>308.33</v>
      </c>
      <c r="AJ309">
        <v>9.5000000000000001E-2</v>
      </c>
      <c r="AK309">
        <v>0</v>
      </c>
      <c r="AL309">
        <v>1</v>
      </c>
      <c r="AM309">
        <v>0</v>
      </c>
      <c r="AN309">
        <v>9.5000000000000001E-2</v>
      </c>
      <c r="AR309">
        <v>9.5000000000000001E-2</v>
      </c>
      <c r="BX309">
        <v>0</v>
      </c>
      <c r="CB309">
        <v>0</v>
      </c>
      <c r="CC309">
        <v>0</v>
      </c>
      <c r="CD309">
        <v>0</v>
      </c>
      <c r="CE309">
        <v>0</v>
      </c>
      <c r="CF309">
        <v>0</v>
      </c>
      <c r="CG309">
        <v>0</v>
      </c>
      <c r="CH309">
        <v>0</v>
      </c>
      <c r="CI309">
        <v>0</v>
      </c>
      <c r="CJ309">
        <v>0</v>
      </c>
      <c r="CK309">
        <v>0</v>
      </c>
      <c r="CL309">
        <v>0</v>
      </c>
      <c r="CM309">
        <v>0</v>
      </c>
      <c r="CN309">
        <v>0</v>
      </c>
      <c r="CO309">
        <v>0</v>
      </c>
      <c r="CP309">
        <v>0</v>
      </c>
      <c r="CQ309">
        <v>0</v>
      </c>
      <c r="CR309">
        <v>0</v>
      </c>
      <c r="CS309">
        <v>0</v>
      </c>
      <c r="CT309" t="s">
        <v>138</v>
      </c>
      <c r="DL309" t="s">
        <v>246</v>
      </c>
      <c r="DM309">
        <v>50.65</v>
      </c>
      <c r="DN309">
        <v>13.55</v>
      </c>
      <c r="DO309" t="s">
        <v>247</v>
      </c>
      <c r="DP309" t="s">
        <v>248</v>
      </c>
    </row>
    <row r="310" spans="1:120" x14ac:dyDescent="0.2">
      <c r="A310">
        <v>2006</v>
      </c>
      <c r="C310">
        <v>790840401</v>
      </c>
      <c r="E310">
        <v>69</v>
      </c>
      <c r="F310">
        <v>50</v>
      </c>
      <c r="G310" t="s">
        <v>384</v>
      </c>
      <c r="H310" t="s">
        <v>240</v>
      </c>
      <c r="I310" t="s">
        <v>241</v>
      </c>
      <c r="J310" t="s">
        <v>242</v>
      </c>
      <c r="K310" t="s">
        <v>161</v>
      </c>
      <c r="L310" t="s">
        <v>125</v>
      </c>
      <c r="M310" t="s">
        <v>126</v>
      </c>
      <c r="N310" t="s">
        <v>161</v>
      </c>
      <c r="O310" t="s">
        <v>175</v>
      </c>
      <c r="Q310">
        <v>115</v>
      </c>
      <c r="R310" t="s">
        <v>184</v>
      </c>
      <c r="T310" t="s">
        <v>386</v>
      </c>
      <c r="U310" t="s">
        <v>290</v>
      </c>
      <c r="V310" t="s">
        <v>291</v>
      </c>
      <c r="X310" t="s">
        <v>183</v>
      </c>
      <c r="Y310" t="s">
        <v>183</v>
      </c>
      <c r="Z310" t="s">
        <v>135</v>
      </c>
      <c r="AA310" t="s">
        <v>183</v>
      </c>
      <c r="AB310" t="s">
        <v>136</v>
      </c>
      <c r="AC310">
        <v>3</v>
      </c>
      <c r="AG310">
        <v>8760</v>
      </c>
      <c r="AI310">
        <v>308.33</v>
      </c>
      <c r="AK310">
        <v>0</v>
      </c>
      <c r="AL310">
        <v>0</v>
      </c>
      <c r="AM310">
        <v>0</v>
      </c>
      <c r="BX310">
        <v>0</v>
      </c>
      <c r="CB310">
        <v>0</v>
      </c>
      <c r="CC310">
        <v>0</v>
      </c>
      <c r="CD310">
        <v>0</v>
      </c>
      <c r="CE310">
        <v>0</v>
      </c>
      <c r="CF310">
        <v>0</v>
      </c>
      <c r="CG310">
        <v>0</v>
      </c>
      <c r="CH310">
        <v>0</v>
      </c>
      <c r="CI310">
        <v>0</v>
      </c>
      <c r="CJ310">
        <v>0</v>
      </c>
      <c r="CK310">
        <v>0</v>
      </c>
      <c r="CL310">
        <v>0</v>
      </c>
      <c r="CM310">
        <v>0</v>
      </c>
      <c r="CN310">
        <v>0</v>
      </c>
      <c r="CO310">
        <v>0</v>
      </c>
      <c r="CP310">
        <v>0</v>
      </c>
      <c r="CQ310">
        <v>0</v>
      </c>
      <c r="CR310">
        <v>0</v>
      </c>
      <c r="CS310">
        <v>0</v>
      </c>
      <c r="CT310" t="s">
        <v>138</v>
      </c>
      <c r="DL310" t="s">
        <v>246</v>
      </c>
      <c r="DM310">
        <v>50.65</v>
      </c>
      <c r="DN310">
        <v>13.55</v>
      </c>
      <c r="DO310" t="s">
        <v>247</v>
      </c>
      <c r="DP310" t="s">
        <v>248</v>
      </c>
    </row>
    <row r="311" spans="1:120" x14ac:dyDescent="0.2">
      <c r="A311">
        <v>2006</v>
      </c>
      <c r="C311">
        <v>790840401</v>
      </c>
      <c r="E311">
        <v>69</v>
      </c>
      <c r="F311">
        <v>50</v>
      </c>
      <c r="G311" t="s">
        <v>384</v>
      </c>
      <c r="H311" t="s">
        <v>240</v>
      </c>
      <c r="I311" t="s">
        <v>241</v>
      </c>
      <c r="J311" t="s">
        <v>242</v>
      </c>
      <c r="K311" t="s">
        <v>161</v>
      </c>
      <c r="L311" t="s">
        <v>125</v>
      </c>
      <c r="M311" t="s">
        <v>126</v>
      </c>
      <c r="N311" t="s">
        <v>161</v>
      </c>
      <c r="O311" t="s">
        <v>175</v>
      </c>
      <c r="Q311">
        <v>127</v>
      </c>
      <c r="R311" t="s">
        <v>184</v>
      </c>
      <c r="T311" t="s">
        <v>386</v>
      </c>
      <c r="U311" t="s">
        <v>290</v>
      </c>
      <c r="V311" t="s">
        <v>291</v>
      </c>
      <c r="X311" t="s">
        <v>183</v>
      </c>
      <c r="Y311" t="s">
        <v>183</v>
      </c>
      <c r="Z311" t="s">
        <v>135</v>
      </c>
      <c r="AA311" t="s">
        <v>183</v>
      </c>
      <c r="AB311" t="s">
        <v>136</v>
      </c>
      <c r="AC311">
        <v>3</v>
      </c>
      <c r="AG311">
        <v>8760</v>
      </c>
      <c r="AI311">
        <v>308.33</v>
      </c>
      <c r="AJ311">
        <v>1.5589999999999999</v>
      </c>
      <c r="AK311">
        <v>0</v>
      </c>
      <c r="AL311">
        <v>1</v>
      </c>
      <c r="AM311">
        <v>0</v>
      </c>
      <c r="AN311">
        <v>1.5589999999999999</v>
      </c>
      <c r="AR311">
        <v>1.5589999999999999</v>
      </c>
      <c r="BX311">
        <v>0</v>
      </c>
      <c r="CB311">
        <v>0</v>
      </c>
      <c r="CC311">
        <v>0</v>
      </c>
      <c r="CD311">
        <v>0</v>
      </c>
      <c r="CE311">
        <v>0</v>
      </c>
      <c r="CF311">
        <v>0</v>
      </c>
      <c r="CG311">
        <v>0</v>
      </c>
      <c r="CH311">
        <v>0</v>
      </c>
      <c r="CI311">
        <v>0</v>
      </c>
      <c r="CJ311">
        <v>0</v>
      </c>
      <c r="CK311">
        <v>0</v>
      </c>
      <c r="CL311">
        <v>0</v>
      </c>
      <c r="CM311">
        <v>0</v>
      </c>
      <c r="CN311">
        <v>0</v>
      </c>
      <c r="CO311">
        <v>0</v>
      </c>
      <c r="CP311">
        <v>0</v>
      </c>
      <c r="CQ311">
        <v>0</v>
      </c>
      <c r="CR311">
        <v>0</v>
      </c>
      <c r="CS311">
        <v>0</v>
      </c>
      <c r="CT311" t="s">
        <v>138</v>
      </c>
      <c r="DL311" t="s">
        <v>246</v>
      </c>
      <c r="DM311">
        <v>50.65</v>
      </c>
      <c r="DN311">
        <v>13.55</v>
      </c>
      <c r="DO311" t="s">
        <v>247</v>
      </c>
      <c r="DP311" t="s">
        <v>248</v>
      </c>
    </row>
    <row r="312" spans="1:120" x14ac:dyDescent="0.2">
      <c r="A312">
        <v>2006</v>
      </c>
      <c r="C312">
        <v>790840401</v>
      </c>
      <c r="E312">
        <v>69</v>
      </c>
      <c r="F312">
        <v>50</v>
      </c>
      <c r="G312" t="s">
        <v>384</v>
      </c>
      <c r="H312" t="s">
        <v>240</v>
      </c>
      <c r="I312" t="s">
        <v>241</v>
      </c>
      <c r="J312" t="s">
        <v>242</v>
      </c>
      <c r="K312" t="s">
        <v>161</v>
      </c>
      <c r="L312" t="s">
        <v>125</v>
      </c>
      <c r="M312" t="s">
        <v>126</v>
      </c>
      <c r="N312" t="s">
        <v>161</v>
      </c>
      <c r="O312" t="s">
        <v>175</v>
      </c>
      <c r="Q312">
        <v>125</v>
      </c>
      <c r="R312" t="s">
        <v>184</v>
      </c>
      <c r="T312" t="s">
        <v>386</v>
      </c>
      <c r="U312" t="s">
        <v>290</v>
      </c>
      <c r="V312" t="s">
        <v>291</v>
      </c>
      <c r="X312" t="s">
        <v>183</v>
      </c>
      <c r="Y312" t="s">
        <v>183</v>
      </c>
      <c r="Z312" t="s">
        <v>135</v>
      </c>
      <c r="AA312" t="s">
        <v>183</v>
      </c>
      <c r="AB312" t="s">
        <v>136</v>
      </c>
      <c r="AC312">
        <v>3</v>
      </c>
      <c r="AG312">
        <v>8760</v>
      </c>
      <c r="AI312">
        <v>308.33</v>
      </c>
      <c r="AJ312">
        <v>5.9169999999999998</v>
      </c>
      <c r="AK312">
        <v>0</v>
      </c>
      <c r="AL312">
        <v>1</v>
      </c>
      <c r="AM312">
        <v>0</v>
      </c>
      <c r="AN312">
        <v>5.9169999999999998</v>
      </c>
      <c r="AR312">
        <v>5.9169999999999998</v>
      </c>
      <c r="BX312">
        <v>0</v>
      </c>
      <c r="CB312">
        <v>0</v>
      </c>
      <c r="CC312">
        <v>0</v>
      </c>
      <c r="CD312">
        <v>0</v>
      </c>
      <c r="CE312">
        <v>0</v>
      </c>
      <c r="CF312">
        <v>0</v>
      </c>
      <c r="CG312">
        <v>0</v>
      </c>
      <c r="CH312">
        <v>0</v>
      </c>
      <c r="CI312">
        <v>0</v>
      </c>
      <c r="CJ312">
        <v>0</v>
      </c>
      <c r="CK312">
        <v>0</v>
      </c>
      <c r="CL312">
        <v>0</v>
      </c>
      <c r="CM312">
        <v>0</v>
      </c>
      <c r="CN312">
        <v>0</v>
      </c>
      <c r="CO312">
        <v>0</v>
      </c>
      <c r="CP312">
        <v>0</v>
      </c>
      <c r="CQ312">
        <v>0</v>
      </c>
      <c r="CR312">
        <v>0</v>
      </c>
      <c r="CS312">
        <v>0</v>
      </c>
      <c r="CT312" t="s">
        <v>138</v>
      </c>
      <c r="DL312" t="s">
        <v>246</v>
      </c>
      <c r="DM312">
        <v>50.65</v>
      </c>
      <c r="DN312">
        <v>13.55</v>
      </c>
      <c r="DO312" t="s">
        <v>247</v>
      </c>
      <c r="DP312" t="s">
        <v>248</v>
      </c>
    </row>
    <row r="313" spans="1:120" x14ac:dyDescent="0.2">
      <c r="A313">
        <v>2006</v>
      </c>
      <c r="C313">
        <v>790840401</v>
      </c>
      <c r="E313">
        <v>69</v>
      </c>
      <c r="F313">
        <v>50</v>
      </c>
      <c r="G313" t="s">
        <v>384</v>
      </c>
      <c r="H313" t="s">
        <v>240</v>
      </c>
      <c r="I313" t="s">
        <v>241</v>
      </c>
      <c r="J313" t="s">
        <v>242</v>
      </c>
      <c r="K313" t="s">
        <v>161</v>
      </c>
      <c r="L313" t="s">
        <v>125</v>
      </c>
      <c r="M313" t="s">
        <v>126</v>
      </c>
      <c r="N313" t="s">
        <v>161</v>
      </c>
      <c r="O313" t="s">
        <v>175</v>
      </c>
      <c r="Q313">
        <v>129</v>
      </c>
      <c r="R313" t="s">
        <v>184</v>
      </c>
      <c r="T313" t="s">
        <v>386</v>
      </c>
      <c r="U313" t="s">
        <v>290</v>
      </c>
      <c r="V313" t="s">
        <v>291</v>
      </c>
      <c r="X313" t="s">
        <v>183</v>
      </c>
      <c r="Y313" t="s">
        <v>183</v>
      </c>
      <c r="Z313" t="s">
        <v>135</v>
      </c>
      <c r="AA313" t="s">
        <v>183</v>
      </c>
      <c r="AB313" t="s">
        <v>136</v>
      </c>
      <c r="AC313">
        <v>3</v>
      </c>
      <c r="AG313">
        <v>5840</v>
      </c>
      <c r="AI313">
        <v>308.33</v>
      </c>
      <c r="AK313">
        <v>0</v>
      </c>
      <c r="AL313">
        <v>0</v>
      </c>
      <c r="AM313">
        <v>0</v>
      </c>
      <c r="BX313">
        <v>0</v>
      </c>
      <c r="CB313">
        <v>0</v>
      </c>
      <c r="CC313">
        <v>0</v>
      </c>
      <c r="CD313">
        <v>0</v>
      </c>
      <c r="CE313">
        <v>0</v>
      </c>
      <c r="CF313">
        <v>0</v>
      </c>
      <c r="CG313">
        <v>0</v>
      </c>
      <c r="CH313">
        <v>0</v>
      </c>
      <c r="CI313">
        <v>0</v>
      </c>
      <c r="CJ313">
        <v>0</v>
      </c>
      <c r="CK313">
        <v>0</v>
      </c>
      <c r="CL313">
        <v>0</v>
      </c>
      <c r="CM313">
        <v>0</v>
      </c>
      <c r="CN313">
        <v>0</v>
      </c>
      <c r="CO313">
        <v>0</v>
      </c>
      <c r="CP313">
        <v>0</v>
      </c>
      <c r="CQ313">
        <v>0</v>
      </c>
      <c r="CR313">
        <v>0</v>
      </c>
      <c r="CS313">
        <v>0</v>
      </c>
      <c r="CT313" t="s">
        <v>138</v>
      </c>
      <c r="DL313" t="s">
        <v>246</v>
      </c>
      <c r="DM313">
        <v>50.65</v>
      </c>
      <c r="DN313">
        <v>13.55</v>
      </c>
      <c r="DO313" t="s">
        <v>247</v>
      </c>
      <c r="DP313" t="s">
        <v>248</v>
      </c>
    </row>
    <row r="314" spans="1:120" x14ac:dyDescent="0.2">
      <c r="A314">
        <v>2006</v>
      </c>
      <c r="C314">
        <v>790840401</v>
      </c>
      <c r="E314">
        <v>69</v>
      </c>
      <c r="F314">
        <v>50</v>
      </c>
      <c r="G314" t="s">
        <v>384</v>
      </c>
      <c r="H314" t="s">
        <v>240</v>
      </c>
      <c r="I314" t="s">
        <v>241</v>
      </c>
      <c r="J314" t="s">
        <v>242</v>
      </c>
      <c r="K314" t="s">
        <v>161</v>
      </c>
      <c r="L314" t="s">
        <v>125</v>
      </c>
      <c r="M314" t="s">
        <v>126</v>
      </c>
      <c r="N314" t="s">
        <v>161</v>
      </c>
      <c r="O314" t="s">
        <v>175</v>
      </c>
      <c r="Q314">
        <v>137</v>
      </c>
      <c r="R314" t="s">
        <v>184</v>
      </c>
      <c r="T314" t="s">
        <v>386</v>
      </c>
      <c r="U314" t="s">
        <v>290</v>
      </c>
      <c r="V314" t="s">
        <v>291</v>
      </c>
      <c r="X314" t="s">
        <v>183</v>
      </c>
      <c r="Y314" t="s">
        <v>183</v>
      </c>
      <c r="Z314" t="s">
        <v>135</v>
      </c>
      <c r="AA314" t="s">
        <v>183</v>
      </c>
      <c r="AB314" t="s">
        <v>136</v>
      </c>
      <c r="AC314">
        <v>3</v>
      </c>
      <c r="AG314">
        <v>5840</v>
      </c>
      <c r="AI314">
        <v>308.33</v>
      </c>
      <c r="AK314">
        <v>0</v>
      </c>
      <c r="AL314">
        <v>0</v>
      </c>
      <c r="AM314">
        <v>0</v>
      </c>
      <c r="BX314">
        <v>0</v>
      </c>
      <c r="CB314">
        <v>0</v>
      </c>
      <c r="CC314">
        <v>0</v>
      </c>
      <c r="CD314">
        <v>0</v>
      </c>
      <c r="CE314">
        <v>0</v>
      </c>
      <c r="CF314">
        <v>0</v>
      </c>
      <c r="CG314">
        <v>0</v>
      </c>
      <c r="CH314">
        <v>0</v>
      </c>
      <c r="CI314">
        <v>0</v>
      </c>
      <c r="CJ314">
        <v>0</v>
      </c>
      <c r="CK314">
        <v>0</v>
      </c>
      <c r="CL314">
        <v>0</v>
      </c>
      <c r="CM314">
        <v>0</v>
      </c>
      <c r="CN314">
        <v>0</v>
      </c>
      <c r="CO314">
        <v>0</v>
      </c>
      <c r="CP314">
        <v>0</v>
      </c>
      <c r="CQ314">
        <v>0</v>
      </c>
      <c r="CR314">
        <v>0</v>
      </c>
      <c r="CS314">
        <v>0</v>
      </c>
      <c r="CT314" t="s">
        <v>138</v>
      </c>
      <c r="DL314" t="s">
        <v>246</v>
      </c>
      <c r="DM314">
        <v>50.65</v>
      </c>
      <c r="DN314">
        <v>13.55</v>
      </c>
      <c r="DO314" t="s">
        <v>247</v>
      </c>
      <c r="DP314" t="s">
        <v>248</v>
      </c>
    </row>
    <row r="315" spans="1:120" x14ac:dyDescent="0.2">
      <c r="A315">
        <v>2006</v>
      </c>
      <c r="C315">
        <v>790840401</v>
      </c>
      <c r="E315">
        <v>69</v>
      </c>
      <c r="F315">
        <v>50</v>
      </c>
      <c r="G315" t="s">
        <v>384</v>
      </c>
      <c r="H315" t="s">
        <v>240</v>
      </c>
      <c r="I315" t="s">
        <v>241</v>
      </c>
      <c r="J315" t="s">
        <v>242</v>
      </c>
      <c r="K315" t="s">
        <v>161</v>
      </c>
      <c r="L315" t="s">
        <v>125</v>
      </c>
      <c r="M315" t="s">
        <v>126</v>
      </c>
      <c r="N315" t="s">
        <v>161</v>
      </c>
      <c r="O315" t="s">
        <v>175</v>
      </c>
      <c r="Q315">
        <v>136</v>
      </c>
      <c r="R315" t="s">
        <v>184</v>
      </c>
      <c r="T315" t="s">
        <v>386</v>
      </c>
      <c r="U315" t="s">
        <v>290</v>
      </c>
      <c r="V315" t="s">
        <v>291</v>
      </c>
      <c r="X315" t="s">
        <v>183</v>
      </c>
      <c r="Y315" t="s">
        <v>183</v>
      </c>
      <c r="Z315" t="s">
        <v>135</v>
      </c>
      <c r="AA315" t="s">
        <v>183</v>
      </c>
      <c r="AB315" t="s">
        <v>136</v>
      </c>
      <c r="AC315">
        <v>3</v>
      </c>
      <c r="AG315">
        <v>5840</v>
      </c>
      <c r="AI315">
        <v>308.33</v>
      </c>
      <c r="AJ315">
        <v>2.7029999999999998</v>
      </c>
      <c r="AK315">
        <v>0</v>
      </c>
      <c r="AL315">
        <v>1</v>
      </c>
      <c r="AM315">
        <v>0</v>
      </c>
      <c r="AN315">
        <v>2.7029999999999998</v>
      </c>
      <c r="AR315">
        <v>2.7029999999999998</v>
      </c>
      <c r="BX315">
        <v>0</v>
      </c>
      <c r="CB315">
        <v>0</v>
      </c>
      <c r="CC315">
        <v>0</v>
      </c>
      <c r="CD315">
        <v>0</v>
      </c>
      <c r="CE315">
        <v>0</v>
      </c>
      <c r="CF315">
        <v>0</v>
      </c>
      <c r="CG315">
        <v>0</v>
      </c>
      <c r="CH315">
        <v>0</v>
      </c>
      <c r="CI315">
        <v>0</v>
      </c>
      <c r="CJ315">
        <v>0</v>
      </c>
      <c r="CK315">
        <v>0</v>
      </c>
      <c r="CL315">
        <v>0</v>
      </c>
      <c r="CM315">
        <v>0</v>
      </c>
      <c r="CN315">
        <v>0</v>
      </c>
      <c r="CO315">
        <v>0</v>
      </c>
      <c r="CP315">
        <v>0</v>
      </c>
      <c r="CQ315">
        <v>0</v>
      </c>
      <c r="CR315">
        <v>0</v>
      </c>
      <c r="CS315">
        <v>0</v>
      </c>
      <c r="CT315" t="s">
        <v>138</v>
      </c>
      <c r="DL315" t="s">
        <v>246</v>
      </c>
      <c r="DM315">
        <v>50.65</v>
      </c>
      <c r="DN315">
        <v>13.55</v>
      </c>
      <c r="DO315" t="s">
        <v>247</v>
      </c>
      <c r="DP315" t="s">
        <v>248</v>
      </c>
    </row>
    <row r="316" spans="1:120" x14ac:dyDescent="0.2">
      <c r="A316">
        <v>2006</v>
      </c>
      <c r="C316">
        <v>790840401</v>
      </c>
      <c r="E316">
        <v>69</v>
      </c>
      <c r="F316">
        <v>50</v>
      </c>
      <c r="G316" t="s">
        <v>384</v>
      </c>
      <c r="H316" t="s">
        <v>240</v>
      </c>
      <c r="I316" t="s">
        <v>241</v>
      </c>
      <c r="J316" t="s">
        <v>242</v>
      </c>
      <c r="K316" t="s">
        <v>161</v>
      </c>
      <c r="L316" t="s">
        <v>125</v>
      </c>
      <c r="M316" t="s">
        <v>126</v>
      </c>
      <c r="N316" t="s">
        <v>161</v>
      </c>
      <c r="O316" t="s">
        <v>175</v>
      </c>
      <c r="Q316">
        <v>117</v>
      </c>
      <c r="R316" t="s">
        <v>184</v>
      </c>
      <c r="T316" t="s">
        <v>387</v>
      </c>
      <c r="U316" t="s">
        <v>290</v>
      </c>
      <c r="V316" t="s">
        <v>291</v>
      </c>
      <c r="X316" t="s">
        <v>183</v>
      </c>
      <c r="Y316" t="s">
        <v>183</v>
      </c>
      <c r="Z316" t="s">
        <v>135</v>
      </c>
      <c r="AA316" t="s">
        <v>183</v>
      </c>
      <c r="AB316" t="s">
        <v>136</v>
      </c>
      <c r="AC316">
        <v>3</v>
      </c>
      <c r="AG316">
        <v>8760</v>
      </c>
      <c r="AI316">
        <v>308.33</v>
      </c>
      <c r="AJ316">
        <v>0.47599999999999998</v>
      </c>
      <c r="AK316">
        <v>0</v>
      </c>
      <c r="AL316">
        <v>1</v>
      </c>
      <c r="AM316">
        <v>0</v>
      </c>
      <c r="AN316">
        <v>0.47599999999999998</v>
      </c>
      <c r="AR316">
        <v>0.47599999999999998</v>
      </c>
      <c r="BX316">
        <v>0</v>
      </c>
      <c r="CB316">
        <v>0</v>
      </c>
      <c r="CC316">
        <v>0</v>
      </c>
      <c r="CD316">
        <v>0</v>
      </c>
      <c r="CE316">
        <v>0</v>
      </c>
      <c r="CF316">
        <v>0</v>
      </c>
      <c r="CG316">
        <v>0</v>
      </c>
      <c r="CH316">
        <v>0</v>
      </c>
      <c r="CI316">
        <v>0</v>
      </c>
      <c r="CJ316">
        <v>0</v>
      </c>
      <c r="CK316">
        <v>0</v>
      </c>
      <c r="CL316">
        <v>0</v>
      </c>
      <c r="CM316">
        <v>0</v>
      </c>
      <c r="CN316">
        <v>0</v>
      </c>
      <c r="CO316">
        <v>0</v>
      </c>
      <c r="CP316">
        <v>0</v>
      </c>
      <c r="CQ316">
        <v>0</v>
      </c>
      <c r="CR316">
        <v>0</v>
      </c>
      <c r="CS316">
        <v>0</v>
      </c>
      <c r="CT316" t="s">
        <v>138</v>
      </c>
      <c r="DL316" t="s">
        <v>246</v>
      </c>
      <c r="DM316">
        <v>50.65</v>
      </c>
      <c r="DN316">
        <v>13.55</v>
      </c>
      <c r="DO316" t="s">
        <v>247</v>
      </c>
      <c r="DP316" t="s">
        <v>248</v>
      </c>
    </row>
    <row r="317" spans="1:120" x14ac:dyDescent="0.2">
      <c r="A317">
        <v>2006</v>
      </c>
      <c r="C317">
        <v>790840401</v>
      </c>
      <c r="E317">
        <v>69</v>
      </c>
      <c r="F317">
        <v>50</v>
      </c>
      <c r="G317" t="s">
        <v>384</v>
      </c>
      <c r="H317" t="s">
        <v>240</v>
      </c>
      <c r="I317" t="s">
        <v>241</v>
      </c>
      <c r="J317" t="s">
        <v>242</v>
      </c>
      <c r="K317" t="s">
        <v>161</v>
      </c>
      <c r="L317" t="s">
        <v>125</v>
      </c>
      <c r="M317" t="s">
        <v>126</v>
      </c>
      <c r="N317" t="s">
        <v>161</v>
      </c>
      <c r="O317" t="s">
        <v>175</v>
      </c>
      <c r="Q317">
        <v>105</v>
      </c>
      <c r="R317" t="s">
        <v>156</v>
      </c>
      <c r="T317" t="s">
        <v>388</v>
      </c>
      <c r="U317" t="s">
        <v>293</v>
      </c>
      <c r="V317" t="s">
        <v>294</v>
      </c>
      <c r="X317" t="s">
        <v>183</v>
      </c>
      <c r="Y317" t="s">
        <v>183</v>
      </c>
      <c r="Z317" t="s">
        <v>135</v>
      </c>
      <c r="AA317" t="s">
        <v>183</v>
      </c>
      <c r="AB317" t="s">
        <v>136</v>
      </c>
      <c r="AC317">
        <v>3</v>
      </c>
      <c r="AG317">
        <v>8760</v>
      </c>
      <c r="AI317">
        <v>308.33</v>
      </c>
      <c r="AK317">
        <v>0</v>
      </c>
      <c r="AL317">
        <v>0</v>
      </c>
      <c r="AM317">
        <v>0</v>
      </c>
      <c r="BX317">
        <v>0</v>
      </c>
      <c r="CB317">
        <v>0</v>
      </c>
      <c r="CC317">
        <v>0</v>
      </c>
      <c r="CD317">
        <v>0</v>
      </c>
      <c r="CE317">
        <v>0</v>
      </c>
      <c r="CF317">
        <v>0</v>
      </c>
      <c r="CG317">
        <v>0</v>
      </c>
      <c r="CH317">
        <v>0</v>
      </c>
      <c r="CI317">
        <v>0</v>
      </c>
      <c r="CJ317">
        <v>0</v>
      </c>
      <c r="CK317">
        <v>0</v>
      </c>
      <c r="CL317">
        <v>0</v>
      </c>
      <c r="CM317">
        <v>0</v>
      </c>
      <c r="CN317">
        <v>0</v>
      </c>
      <c r="CO317">
        <v>0</v>
      </c>
      <c r="CP317">
        <v>0</v>
      </c>
      <c r="CQ317">
        <v>0</v>
      </c>
      <c r="CR317">
        <v>0</v>
      </c>
      <c r="CS317">
        <v>0</v>
      </c>
      <c r="CT317" t="s">
        <v>138</v>
      </c>
      <c r="DL317" t="s">
        <v>246</v>
      </c>
      <c r="DM317">
        <v>50.65</v>
      </c>
      <c r="DN317">
        <v>13.55</v>
      </c>
      <c r="DO317" t="s">
        <v>247</v>
      </c>
      <c r="DP317" t="s">
        <v>248</v>
      </c>
    </row>
    <row r="318" spans="1:120" x14ac:dyDescent="0.2">
      <c r="A318">
        <v>2006</v>
      </c>
      <c r="C318">
        <v>790840401</v>
      </c>
      <c r="E318">
        <v>69</v>
      </c>
      <c r="F318">
        <v>50</v>
      </c>
      <c r="G318" t="s">
        <v>384</v>
      </c>
      <c r="H318" t="s">
        <v>240</v>
      </c>
      <c r="I318" t="s">
        <v>241</v>
      </c>
      <c r="J318" t="s">
        <v>242</v>
      </c>
      <c r="K318" t="s">
        <v>161</v>
      </c>
      <c r="L318" t="s">
        <v>125</v>
      </c>
      <c r="M318" t="s">
        <v>126</v>
      </c>
      <c r="N318" t="s">
        <v>161</v>
      </c>
      <c r="O318" t="s">
        <v>175</v>
      </c>
      <c r="Q318">
        <v>119</v>
      </c>
      <c r="R318" t="s">
        <v>184</v>
      </c>
      <c r="T318" t="s">
        <v>386</v>
      </c>
      <c r="U318" t="s">
        <v>290</v>
      </c>
      <c r="V318" t="s">
        <v>291</v>
      </c>
      <c r="X318" t="s">
        <v>183</v>
      </c>
      <c r="Y318" t="s">
        <v>183</v>
      </c>
      <c r="Z318" t="s">
        <v>135</v>
      </c>
      <c r="AA318" t="s">
        <v>183</v>
      </c>
      <c r="AB318" t="s">
        <v>136</v>
      </c>
      <c r="AC318">
        <v>3</v>
      </c>
      <c r="AG318">
        <v>8760</v>
      </c>
      <c r="AI318">
        <v>308.33</v>
      </c>
      <c r="AJ318">
        <v>2.5590000000000002</v>
      </c>
      <c r="AK318">
        <v>0</v>
      </c>
      <c r="AL318">
        <v>1</v>
      </c>
      <c r="AM318">
        <v>0</v>
      </c>
      <c r="AN318">
        <v>2.5590000000000002</v>
      </c>
      <c r="AR318">
        <v>2.5590000000000002</v>
      </c>
      <c r="BX318">
        <v>0</v>
      </c>
      <c r="CB318">
        <v>0</v>
      </c>
      <c r="CC318">
        <v>0</v>
      </c>
      <c r="CD318">
        <v>0</v>
      </c>
      <c r="CE318">
        <v>0</v>
      </c>
      <c r="CF318">
        <v>0</v>
      </c>
      <c r="CG318">
        <v>0</v>
      </c>
      <c r="CH318">
        <v>0</v>
      </c>
      <c r="CI318">
        <v>0</v>
      </c>
      <c r="CJ318">
        <v>0</v>
      </c>
      <c r="CK318">
        <v>0</v>
      </c>
      <c r="CL318">
        <v>0</v>
      </c>
      <c r="CM318">
        <v>0</v>
      </c>
      <c r="CN318">
        <v>0</v>
      </c>
      <c r="CO318">
        <v>0</v>
      </c>
      <c r="CP318">
        <v>0</v>
      </c>
      <c r="CQ318">
        <v>0</v>
      </c>
      <c r="CR318">
        <v>0</v>
      </c>
      <c r="CS318">
        <v>0</v>
      </c>
      <c r="CT318" t="s">
        <v>138</v>
      </c>
      <c r="DL318" t="s">
        <v>246</v>
      </c>
      <c r="DM318">
        <v>50.65</v>
      </c>
      <c r="DN318">
        <v>13.55</v>
      </c>
      <c r="DO318" t="s">
        <v>247</v>
      </c>
      <c r="DP318" t="s">
        <v>248</v>
      </c>
    </row>
    <row r="319" spans="1:120" x14ac:dyDescent="0.2">
      <c r="A319">
        <v>2006</v>
      </c>
      <c r="C319">
        <v>790840401</v>
      </c>
      <c r="E319">
        <v>69</v>
      </c>
      <c r="F319">
        <v>50</v>
      </c>
      <c r="G319" t="s">
        <v>384</v>
      </c>
      <c r="H319" t="s">
        <v>240</v>
      </c>
      <c r="I319" t="s">
        <v>241</v>
      </c>
      <c r="J319" t="s">
        <v>242</v>
      </c>
      <c r="K319" t="s">
        <v>161</v>
      </c>
      <c r="L319" t="s">
        <v>125</v>
      </c>
      <c r="M319" t="s">
        <v>126</v>
      </c>
      <c r="N319" t="s">
        <v>161</v>
      </c>
      <c r="O319" t="s">
        <v>175</v>
      </c>
      <c r="Q319">
        <v>126</v>
      </c>
      <c r="R319" t="s">
        <v>184</v>
      </c>
      <c r="T319" t="s">
        <v>386</v>
      </c>
      <c r="U319" t="s">
        <v>290</v>
      </c>
      <c r="V319" t="s">
        <v>291</v>
      </c>
      <c r="X319" t="s">
        <v>183</v>
      </c>
      <c r="Y319" t="s">
        <v>183</v>
      </c>
      <c r="Z319" t="s">
        <v>135</v>
      </c>
      <c r="AA319" t="s">
        <v>183</v>
      </c>
      <c r="AB319" t="s">
        <v>136</v>
      </c>
      <c r="AC319">
        <v>3</v>
      </c>
      <c r="AG319">
        <v>8760</v>
      </c>
      <c r="AI319">
        <v>308.33</v>
      </c>
      <c r="AJ319">
        <v>17.024000000000001</v>
      </c>
      <c r="AK319">
        <v>0</v>
      </c>
      <c r="AL319">
        <v>1</v>
      </c>
      <c r="AM319">
        <v>0</v>
      </c>
      <c r="AN319">
        <v>17.024000000000001</v>
      </c>
      <c r="AR319">
        <v>17.024000000000001</v>
      </c>
      <c r="BX319">
        <v>0</v>
      </c>
      <c r="CB319">
        <v>0</v>
      </c>
      <c r="CC319">
        <v>0</v>
      </c>
      <c r="CD319">
        <v>0</v>
      </c>
      <c r="CE319">
        <v>0</v>
      </c>
      <c r="CF319">
        <v>0</v>
      </c>
      <c r="CG319">
        <v>0</v>
      </c>
      <c r="CH319">
        <v>0</v>
      </c>
      <c r="CI319">
        <v>0</v>
      </c>
      <c r="CJ319">
        <v>0</v>
      </c>
      <c r="CK319">
        <v>0</v>
      </c>
      <c r="CL319">
        <v>0</v>
      </c>
      <c r="CM319">
        <v>0</v>
      </c>
      <c r="CN319">
        <v>0</v>
      </c>
      <c r="CO319">
        <v>0</v>
      </c>
      <c r="CP319">
        <v>0</v>
      </c>
      <c r="CQ319">
        <v>0</v>
      </c>
      <c r="CR319">
        <v>0</v>
      </c>
      <c r="CS319">
        <v>0</v>
      </c>
      <c r="CT319" t="s">
        <v>138</v>
      </c>
      <c r="DL319" t="s">
        <v>246</v>
      </c>
      <c r="DM319">
        <v>50.65</v>
      </c>
      <c r="DN319">
        <v>13.55</v>
      </c>
      <c r="DO319" t="s">
        <v>247</v>
      </c>
      <c r="DP319" t="s">
        <v>248</v>
      </c>
    </row>
    <row r="320" spans="1:120" x14ac:dyDescent="0.2">
      <c r="A320">
        <v>2006</v>
      </c>
      <c r="C320">
        <v>790840401</v>
      </c>
      <c r="E320">
        <v>69</v>
      </c>
      <c r="F320">
        <v>50</v>
      </c>
      <c r="G320" t="s">
        <v>384</v>
      </c>
      <c r="H320" t="s">
        <v>240</v>
      </c>
      <c r="I320" t="s">
        <v>241</v>
      </c>
      <c r="J320" t="s">
        <v>242</v>
      </c>
      <c r="K320" t="s">
        <v>161</v>
      </c>
      <c r="L320" t="s">
        <v>125</v>
      </c>
      <c r="M320" t="s">
        <v>126</v>
      </c>
      <c r="N320" t="s">
        <v>161</v>
      </c>
      <c r="O320" t="s">
        <v>175</v>
      </c>
      <c r="Q320">
        <v>130</v>
      </c>
      <c r="R320" t="s">
        <v>233</v>
      </c>
      <c r="T320" t="s">
        <v>386</v>
      </c>
      <c r="U320" t="s">
        <v>299</v>
      </c>
      <c r="V320" t="s">
        <v>300</v>
      </c>
      <c r="X320" t="s">
        <v>183</v>
      </c>
      <c r="Y320" t="s">
        <v>183</v>
      </c>
      <c r="Z320" t="s">
        <v>135</v>
      </c>
      <c r="AA320" t="s">
        <v>183</v>
      </c>
      <c r="AB320" t="s">
        <v>136</v>
      </c>
      <c r="AC320">
        <v>3</v>
      </c>
      <c r="AG320">
        <v>5840</v>
      </c>
      <c r="AI320">
        <v>308.33</v>
      </c>
      <c r="AK320">
        <v>0</v>
      </c>
      <c r="AL320">
        <v>0</v>
      </c>
      <c r="AM320">
        <v>0</v>
      </c>
      <c r="BX320">
        <v>0</v>
      </c>
      <c r="CB320">
        <v>0</v>
      </c>
      <c r="CC320">
        <v>0</v>
      </c>
      <c r="CD320">
        <v>0</v>
      </c>
      <c r="CE320">
        <v>0</v>
      </c>
      <c r="CF320">
        <v>0</v>
      </c>
      <c r="CG320">
        <v>0</v>
      </c>
      <c r="CH320">
        <v>0</v>
      </c>
      <c r="CI320">
        <v>0</v>
      </c>
      <c r="CJ320">
        <v>0</v>
      </c>
      <c r="CK320">
        <v>0</v>
      </c>
      <c r="CL320">
        <v>0</v>
      </c>
      <c r="CM320">
        <v>0</v>
      </c>
      <c r="CN320">
        <v>0</v>
      </c>
      <c r="CO320">
        <v>0</v>
      </c>
      <c r="CP320">
        <v>0</v>
      </c>
      <c r="CQ320">
        <v>0</v>
      </c>
      <c r="CR320">
        <v>0</v>
      </c>
      <c r="CS320">
        <v>0</v>
      </c>
      <c r="CT320" t="s">
        <v>138</v>
      </c>
      <c r="DL320" t="s">
        <v>246</v>
      </c>
      <c r="DM320">
        <v>50.65</v>
      </c>
      <c r="DN320">
        <v>13.55</v>
      </c>
      <c r="DO320" t="s">
        <v>247</v>
      </c>
      <c r="DP320" t="s">
        <v>248</v>
      </c>
    </row>
    <row r="321" spans="1:120" x14ac:dyDescent="0.2">
      <c r="A321">
        <v>2006</v>
      </c>
      <c r="C321">
        <v>790840401</v>
      </c>
      <c r="E321">
        <v>69</v>
      </c>
      <c r="F321">
        <v>50</v>
      </c>
      <c r="G321" t="s">
        <v>384</v>
      </c>
      <c r="H321" t="s">
        <v>240</v>
      </c>
      <c r="I321" t="s">
        <v>241</v>
      </c>
      <c r="J321" t="s">
        <v>242</v>
      </c>
      <c r="K321" t="s">
        <v>161</v>
      </c>
      <c r="L321" t="s">
        <v>125</v>
      </c>
      <c r="M321" t="s">
        <v>126</v>
      </c>
      <c r="N321" t="s">
        <v>161</v>
      </c>
      <c r="O321" t="s">
        <v>175</v>
      </c>
      <c r="Q321">
        <v>120</v>
      </c>
      <c r="R321" t="s">
        <v>184</v>
      </c>
      <c r="T321" t="s">
        <v>386</v>
      </c>
      <c r="U321" t="s">
        <v>290</v>
      </c>
      <c r="V321" t="s">
        <v>291</v>
      </c>
      <c r="X321" t="s">
        <v>183</v>
      </c>
      <c r="Y321" t="s">
        <v>183</v>
      </c>
      <c r="Z321" t="s">
        <v>135</v>
      </c>
      <c r="AA321" t="s">
        <v>183</v>
      </c>
      <c r="AB321" t="s">
        <v>136</v>
      </c>
      <c r="AC321">
        <v>3</v>
      </c>
      <c r="AG321">
        <v>8760</v>
      </c>
      <c r="AI321">
        <v>308.33</v>
      </c>
      <c r="AK321">
        <v>0</v>
      </c>
      <c r="AL321">
        <v>0</v>
      </c>
      <c r="AM321">
        <v>0</v>
      </c>
      <c r="BX321">
        <v>0</v>
      </c>
      <c r="CB321">
        <v>0</v>
      </c>
      <c r="CC321">
        <v>0</v>
      </c>
      <c r="CD321">
        <v>0</v>
      </c>
      <c r="CE321">
        <v>0</v>
      </c>
      <c r="CF321">
        <v>0</v>
      </c>
      <c r="CG321">
        <v>0</v>
      </c>
      <c r="CH321">
        <v>0</v>
      </c>
      <c r="CI321">
        <v>0</v>
      </c>
      <c r="CJ321">
        <v>0</v>
      </c>
      <c r="CK321">
        <v>0</v>
      </c>
      <c r="CL321">
        <v>0</v>
      </c>
      <c r="CM321">
        <v>0</v>
      </c>
      <c r="CN321">
        <v>0</v>
      </c>
      <c r="CO321">
        <v>0</v>
      </c>
      <c r="CP321">
        <v>0</v>
      </c>
      <c r="CQ321">
        <v>0</v>
      </c>
      <c r="CR321">
        <v>0</v>
      </c>
      <c r="CS321">
        <v>0</v>
      </c>
      <c r="CT321" t="s">
        <v>138</v>
      </c>
      <c r="DL321" t="s">
        <v>246</v>
      </c>
      <c r="DM321">
        <v>50.65</v>
      </c>
      <c r="DN321">
        <v>13.55</v>
      </c>
      <c r="DO321" t="s">
        <v>247</v>
      </c>
      <c r="DP321" t="s">
        <v>248</v>
      </c>
    </row>
    <row r="322" spans="1:120" x14ac:dyDescent="0.2">
      <c r="A322">
        <v>2006</v>
      </c>
      <c r="C322">
        <v>790840401</v>
      </c>
      <c r="E322">
        <v>69</v>
      </c>
      <c r="F322">
        <v>50</v>
      </c>
      <c r="G322" t="s">
        <v>384</v>
      </c>
      <c r="H322" t="s">
        <v>240</v>
      </c>
      <c r="I322" t="s">
        <v>241</v>
      </c>
      <c r="J322" t="s">
        <v>242</v>
      </c>
      <c r="K322" t="s">
        <v>161</v>
      </c>
      <c r="L322" t="s">
        <v>125</v>
      </c>
      <c r="M322" t="s">
        <v>126</v>
      </c>
      <c r="N322" t="s">
        <v>161</v>
      </c>
      <c r="O322" t="s">
        <v>175</v>
      </c>
      <c r="Q322">
        <v>124</v>
      </c>
      <c r="R322" t="s">
        <v>184</v>
      </c>
      <c r="T322" t="s">
        <v>386</v>
      </c>
      <c r="U322" t="s">
        <v>290</v>
      </c>
      <c r="V322" t="s">
        <v>291</v>
      </c>
      <c r="X322" t="s">
        <v>183</v>
      </c>
      <c r="Y322" t="s">
        <v>183</v>
      </c>
      <c r="Z322" t="s">
        <v>135</v>
      </c>
      <c r="AA322" t="s">
        <v>183</v>
      </c>
      <c r="AB322" t="s">
        <v>136</v>
      </c>
      <c r="AC322">
        <v>3</v>
      </c>
      <c r="AG322">
        <v>8760</v>
      </c>
      <c r="AI322">
        <v>308.33</v>
      </c>
      <c r="AJ322">
        <v>2.2389999999999999</v>
      </c>
      <c r="AK322">
        <v>0</v>
      </c>
      <c r="AL322">
        <v>1</v>
      </c>
      <c r="AM322">
        <v>0</v>
      </c>
      <c r="AN322">
        <v>2.2389999999999999</v>
      </c>
      <c r="AR322">
        <v>2.2389999999999999</v>
      </c>
      <c r="BX322">
        <v>0</v>
      </c>
      <c r="CB322">
        <v>0</v>
      </c>
      <c r="CC322">
        <v>0</v>
      </c>
      <c r="CD322">
        <v>0</v>
      </c>
      <c r="CE322">
        <v>0</v>
      </c>
      <c r="CF322">
        <v>0</v>
      </c>
      <c r="CG322">
        <v>0</v>
      </c>
      <c r="CH322">
        <v>0</v>
      </c>
      <c r="CI322">
        <v>0</v>
      </c>
      <c r="CJ322">
        <v>0</v>
      </c>
      <c r="CK322">
        <v>0</v>
      </c>
      <c r="CL322">
        <v>0</v>
      </c>
      <c r="CM322">
        <v>0</v>
      </c>
      <c r="CN322">
        <v>0</v>
      </c>
      <c r="CO322">
        <v>0</v>
      </c>
      <c r="CP322">
        <v>0</v>
      </c>
      <c r="CQ322">
        <v>0</v>
      </c>
      <c r="CR322">
        <v>0</v>
      </c>
      <c r="CS322">
        <v>0</v>
      </c>
      <c r="CT322" t="s">
        <v>138</v>
      </c>
      <c r="DL322" t="s">
        <v>246</v>
      </c>
      <c r="DM322">
        <v>50.65</v>
      </c>
      <c r="DN322">
        <v>13.55</v>
      </c>
      <c r="DO322" t="s">
        <v>247</v>
      </c>
      <c r="DP322" t="s">
        <v>248</v>
      </c>
    </row>
    <row r="323" spans="1:120" x14ac:dyDescent="0.2">
      <c r="A323">
        <v>2006</v>
      </c>
      <c r="C323">
        <v>790840401</v>
      </c>
      <c r="E323">
        <v>69</v>
      </c>
      <c r="F323">
        <v>50</v>
      </c>
      <c r="G323" t="s">
        <v>384</v>
      </c>
      <c r="H323" t="s">
        <v>240</v>
      </c>
      <c r="I323" t="s">
        <v>241</v>
      </c>
      <c r="J323" t="s">
        <v>242</v>
      </c>
      <c r="K323" t="s">
        <v>161</v>
      </c>
      <c r="L323" t="s">
        <v>125</v>
      </c>
      <c r="M323" t="s">
        <v>126</v>
      </c>
      <c r="N323" t="s">
        <v>161</v>
      </c>
      <c r="O323" t="s">
        <v>175</v>
      </c>
      <c r="Q323">
        <v>108</v>
      </c>
      <c r="R323" t="s">
        <v>184</v>
      </c>
      <c r="T323" t="s">
        <v>386</v>
      </c>
      <c r="U323" t="s">
        <v>290</v>
      </c>
      <c r="V323" t="s">
        <v>291</v>
      </c>
      <c r="X323" t="s">
        <v>183</v>
      </c>
      <c r="Y323" t="s">
        <v>183</v>
      </c>
      <c r="Z323" t="s">
        <v>135</v>
      </c>
      <c r="AA323" t="s">
        <v>183</v>
      </c>
      <c r="AB323" t="s">
        <v>136</v>
      </c>
      <c r="AC323">
        <v>3</v>
      </c>
      <c r="AG323">
        <v>5840</v>
      </c>
      <c r="AI323">
        <v>308.33</v>
      </c>
      <c r="AK323">
        <v>0</v>
      </c>
      <c r="AL323">
        <v>0</v>
      </c>
      <c r="AM323">
        <v>0</v>
      </c>
      <c r="BX323">
        <v>0</v>
      </c>
      <c r="CB323">
        <v>0</v>
      </c>
      <c r="CC323">
        <v>0</v>
      </c>
      <c r="CD323">
        <v>0</v>
      </c>
      <c r="CE323">
        <v>0</v>
      </c>
      <c r="CF323">
        <v>0</v>
      </c>
      <c r="CG323">
        <v>0</v>
      </c>
      <c r="CH323">
        <v>0</v>
      </c>
      <c r="CI323">
        <v>0</v>
      </c>
      <c r="CJ323">
        <v>0</v>
      </c>
      <c r="CK323">
        <v>0</v>
      </c>
      <c r="CL323">
        <v>0</v>
      </c>
      <c r="CM323">
        <v>0</v>
      </c>
      <c r="CN323">
        <v>0</v>
      </c>
      <c r="CO323">
        <v>0</v>
      </c>
      <c r="CP323">
        <v>0</v>
      </c>
      <c r="CQ323">
        <v>0</v>
      </c>
      <c r="CR323">
        <v>0</v>
      </c>
      <c r="CS323">
        <v>0</v>
      </c>
      <c r="CT323" t="s">
        <v>138</v>
      </c>
      <c r="DL323" t="s">
        <v>246</v>
      </c>
      <c r="DM323">
        <v>50.65</v>
      </c>
      <c r="DN323">
        <v>13.55</v>
      </c>
      <c r="DO323" t="s">
        <v>247</v>
      </c>
      <c r="DP323" t="s">
        <v>248</v>
      </c>
    </row>
    <row r="324" spans="1:120" x14ac:dyDescent="0.2">
      <c r="A324">
        <v>2006</v>
      </c>
      <c r="C324">
        <v>790840401</v>
      </c>
      <c r="E324">
        <v>69</v>
      </c>
      <c r="F324">
        <v>50</v>
      </c>
      <c r="G324" t="s">
        <v>384</v>
      </c>
      <c r="H324" t="s">
        <v>240</v>
      </c>
      <c r="I324" t="s">
        <v>241</v>
      </c>
      <c r="J324" t="s">
        <v>242</v>
      </c>
      <c r="K324" t="s">
        <v>161</v>
      </c>
      <c r="L324" t="s">
        <v>125</v>
      </c>
      <c r="M324" t="s">
        <v>126</v>
      </c>
      <c r="N324" t="s">
        <v>161</v>
      </c>
      <c r="O324" t="s">
        <v>175</v>
      </c>
      <c r="Q324">
        <v>134</v>
      </c>
      <c r="R324" t="s">
        <v>184</v>
      </c>
      <c r="T324" t="s">
        <v>386</v>
      </c>
      <c r="U324" t="s">
        <v>290</v>
      </c>
      <c r="V324" t="s">
        <v>291</v>
      </c>
      <c r="X324" t="s">
        <v>183</v>
      </c>
      <c r="Y324" t="s">
        <v>183</v>
      </c>
      <c r="Z324" t="s">
        <v>135</v>
      </c>
      <c r="AA324" t="s">
        <v>183</v>
      </c>
      <c r="AB324" t="s">
        <v>136</v>
      </c>
      <c r="AC324">
        <v>3</v>
      </c>
      <c r="AG324">
        <v>5840</v>
      </c>
      <c r="AI324">
        <v>308.33</v>
      </c>
      <c r="AJ324">
        <v>0.35399999999999998</v>
      </c>
      <c r="AK324">
        <v>0</v>
      </c>
      <c r="AL324">
        <v>1</v>
      </c>
      <c r="AM324">
        <v>0</v>
      </c>
      <c r="AN324">
        <v>0.35399999999999998</v>
      </c>
      <c r="AR324">
        <v>0.35399999999999998</v>
      </c>
      <c r="BX324">
        <v>0</v>
      </c>
      <c r="CB324">
        <v>0</v>
      </c>
      <c r="CC324">
        <v>0</v>
      </c>
      <c r="CD324">
        <v>0</v>
      </c>
      <c r="CE324">
        <v>0</v>
      </c>
      <c r="CF324">
        <v>0</v>
      </c>
      <c r="CG324">
        <v>0</v>
      </c>
      <c r="CH324">
        <v>0</v>
      </c>
      <c r="CI324">
        <v>0</v>
      </c>
      <c r="CJ324">
        <v>0</v>
      </c>
      <c r="CK324">
        <v>0</v>
      </c>
      <c r="CL324">
        <v>0</v>
      </c>
      <c r="CM324">
        <v>0</v>
      </c>
      <c r="CN324">
        <v>0</v>
      </c>
      <c r="CO324">
        <v>0</v>
      </c>
      <c r="CP324">
        <v>0</v>
      </c>
      <c r="CQ324">
        <v>0</v>
      </c>
      <c r="CR324">
        <v>0</v>
      </c>
      <c r="CS324">
        <v>0</v>
      </c>
      <c r="CT324" t="s">
        <v>138</v>
      </c>
      <c r="DL324" t="s">
        <v>246</v>
      </c>
      <c r="DM324">
        <v>50.65</v>
      </c>
      <c r="DN324">
        <v>13.55</v>
      </c>
      <c r="DO324" t="s">
        <v>247</v>
      </c>
      <c r="DP324" t="s">
        <v>248</v>
      </c>
    </row>
    <row r="325" spans="1:120" x14ac:dyDescent="0.2">
      <c r="A325">
        <v>2006</v>
      </c>
      <c r="C325">
        <v>790840401</v>
      </c>
      <c r="E325">
        <v>69</v>
      </c>
      <c r="F325">
        <v>50</v>
      </c>
      <c r="G325" t="s">
        <v>384</v>
      </c>
      <c r="H325" t="s">
        <v>240</v>
      </c>
      <c r="I325" t="s">
        <v>241</v>
      </c>
      <c r="J325" t="s">
        <v>242</v>
      </c>
      <c r="K325" t="s">
        <v>161</v>
      </c>
      <c r="L325" t="s">
        <v>125</v>
      </c>
      <c r="M325" t="s">
        <v>126</v>
      </c>
      <c r="N325" t="s">
        <v>161</v>
      </c>
      <c r="O325" t="s">
        <v>175</v>
      </c>
      <c r="Q325">
        <v>106</v>
      </c>
      <c r="R325" t="s">
        <v>184</v>
      </c>
      <c r="T325" t="s">
        <v>386</v>
      </c>
      <c r="U325" t="s">
        <v>290</v>
      </c>
      <c r="V325" t="s">
        <v>291</v>
      </c>
      <c r="X325" t="s">
        <v>183</v>
      </c>
      <c r="Y325" t="s">
        <v>183</v>
      </c>
      <c r="Z325" t="s">
        <v>135</v>
      </c>
      <c r="AA325" t="s">
        <v>183</v>
      </c>
      <c r="AB325" t="s">
        <v>136</v>
      </c>
      <c r="AC325">
        <v>3</v>
      </c>
      <c r="AG325">
        <v>8760</v>
      </c>
      <c r="AI325">
        <v>308.33</v>
      </c>
      <c r="AK325">
        <v>0</v>
      </c>
      <c r="AL325">
        <v>0</v>
      </c>
      <c r="AM325">
        <v>0</v>
      </c>
      <c r="BX325">
        <v>0</v>
      </c>
      <c r="CB325">
        <v>0</v>
      </c>
      <c r="CC325">
        <v>0</v>
      </c>
      <c r="CD325">
        <v>0</v>
      </c>
      <c r="CE325">
        <v>0</v>
      </c>
      <c r="CF325">
        <v>0</v>
      </c>
      <c r="CG325">
        <v>0</v>
      </c>
      <c r="CH325">
        <v>0</v>
      </c>
      <c r="CI325">
        <v>0</v>
      </c>
      <c r="CJ325">
        <v>0</v>
      </c>
      <c r="CK325">
        <v>0</v>
      </c>
      <c r="CL325">
        <v>0</v>
      </c>
      <c r="CM325">
        <v>0</v>
      </c>
      <c r="CN325">
        <v>0</v>
      </c>
      <c r="CO325">
        <v>0</v>
      </c>
      <c r="CP325">
        <v>0</v>
      </c>
      <c r="CQ325">
        <v>0</v>
      </c>
      <c r="CR325">
        <v>0</v>
      </c>
      <c r="CS325">
        <v>0</v>
      </c>
      <c r="CT325" t="s">
        <v>138</v>
      </c>
      <c r="DL325" t="s">
        <v>246</v>
      </c>
      <c r="DM325">
        <v>50.65</v>
      </c>
      <c r="DN325">
        <v>13.55</v>
      </c>
      <c r="DO325" t="s">
        <v>247</v>
      </c>
      <c r="DP325" t="s">
        <v>248</v>
      </c>
    </row>
    <row r="326" spans="1:120" x14ac:dyDescent="0.2">
      <c r="A326">
        <v>2006</v>
      </c>
      <c r="C326">
        <v>790840401</v>
      </c>
      <c r="E326">
        <v>69</v>
      </c>
      <c r="F326">
        <v>50</v>
      </c>
      <c r="G326" t="s">
        <v>384</v>
      </c>
      <c r="H326" t="s">
        <v>240</v>
      </c>
      <c r="I326" t="s">
        <v>241</v>
      </c>
      <c r="J326" t="s">
        <v>242</v>
      </c>
      <c r="K326" t="s">
        <v>161</v>
      </c>
      <c r="L326" t="s">
        <v>125</v>
      </c>
      <c r="M326" t="s">
        <v>126</v>
      </c>
      <c r="N326" t="s">
        <v>161</v>
      </c>
      <c r="O326" t="s">
        <v>175</v>
      </c>
      <c r="Q326">
        <v>133</v>
      </c>
      <c r="R326" t="s">
        <v>233</v>
      </c>
      <c r="T326" t="s">
        <v>386</v>
      </c>
      <c r="U326" t="s">
        <v>299</v>
      </c>
      <c r="V326" t="s">
        <v>300</v>
      </c>
      <c r="X326" t="s">
        <v>183</v>
      </c>
      <c r="Y326" t="s">
        <v>183</v>
      </c>
      <c r="Z326" t="s">
        <v>135</v>
      </c>
      <c r="AA326" t="s">
        <v>183</v>
      </c>
      <c r="AB326" t="s">
        <v>136</v>
      </c>
      <c r="AC326">
        <v>3</v>
      </c>
      <c r="AG326">
        <v>5840</v>
      </c>
      <c r="AI326">
        <v>308.33</v>
      </c>
      <c r="AK326">
        <v>0</v>
      </c>
      <c r="AL326">
        <v>0</v>
      </c>
      <c r="AM326">
        <v>0</v>
      </c>
      <c r="BX326">
        <v>0</v>
      </c>
      <c r="CB326">
        <v>0</v>
      </c>
      <c r="CC326">
        <v>0</v>
      </c>
      <c r="CD326">
        <v>0</v>
      </c>
      <c r="CE326">
        <v>0</v>
      </c>
      <c r="CF326">
        <v>0</v>
      </c>
      <c r="CG326">
        <v>0</v>
      </c>
      <c r="CH326">
        <v>0</v>
      </c>
      <c r="CI326">
        <v>0</v>
      </c>
      <c r="CJ326">
        <v>0</v>
      </c>
      <c r="CK326">
        <v>0</v>
      </c>
      <c r="CL326">
        <v>0</v>
      </c>
      <c r="CM326">
        <v>0</v>
      </c>
      <c r="CN326">
        <v>0</v>
      </c>
      <c r="CO326">
        <v>0</v>
      </c>
      <c r="CP326">
        <v>0</v>
      </c>
      <c r="CQ326">
        <v>0</v>
      </c>
      <c r="CR326">
        <v>0</v>
      </c>
      <c r="CS326">
        <v>0</v>
      </c>
      <c r="CT326" t="s">
        <v>138</v>
      </c>
      <c r="DL326" t="s">
        <v>246</v>
      </c>
      <c r="DM326">
        <v>50.65</v>
      </c>
      <c r="DN326">
        <v>13.55</v>
      </c>
      <c r="DO326" t="s">
        <v>247</v>
      </c>
      <c r="DP326" t="s">
        <v>248</v>
      </c>
    </row>
    <row r="327" spans="1:120" x14ac:dyDescent="0.2">
      <c r="A327">
        <v>2006</v>
      </c>
      <c r="C327">
        <v>790840401</v>
      </c>
      <c r="E327">
        <v>69</v>
      </c>
      <c r="F327">
        <v>50</v>
      </c>
      <c r="G327" t="s">
        <v>384</v>
      </c>
      <c r="H327" t="s">
        <v>240</v>
      </c>
      <c r="I327" t="s">
        <v>241</v>
      </c>
      <c r="J327" t="s">
        <v>242</v>
      </c>
      <c r="K327" t="s">
        <v>161</v>
      </c>
      <c r="L327" t="s">
        <v>125</v>
      </c>
      <c r="M327" t="s">
        <v>126</v>
      </c>
      <c r="N327" t="s">
        <v>161</v>
      </c>
      <c r="O327" t="s">
        <v>175</v>
      </c>
      <c r="Q327">
        <v>123</v>
      </c>
      <c r="R327" t="s">
        <v>184</v>
      </c>
      <c r="T327" t="s">
        <v>386</v>
      </c>
      <c r="U327" t="s">
        <v>290</v>
      </c>
      <c r="V327" t="s">
        <v>291</v>
      </c>
      <c r="X327" t="s">
        <v>183</v>
      </c>
      <c r="Y327" t="s">
        <v>183</v>
      </c>
      <c r="Z327" t="s">
        <v>135</v>
      </c>
      <c r="AA327" t="s">
        <v>183</v>
      </c>
      <c r="AB327" t="s">
        <v>136</v>
      </c>
      <c r="AC327">
        <v>3</v>
      </c>
      <c r="AG327">
        <v>8760</v>
      </c>
      <c r="AI327">
        <v>308.33</v>
      </c>
      <c r="AK327">
        <v>0</v>
      </c>
      <c r="AL327">
        <v>0</v>
      </c>
      <c r="AM327">
        <v>0</v>
      </c>
      <c r="BX327">
        <v>0</v>
      </c>
      <c r="CB327">
        <v>0</v>
      </c>
      <c r="CC327">
        <v>0</v>
      </c>
      <c r="CD327">
        <v>0</v>
      </c>
      <c r="CE327">
        <v>0</v>
      </c>
      <c r="CF327">
        <v>0</v>
      </c>
      <c r="CG327">
        <v>0</v>
      </c>
      <c r="CH327">
        <v>0</v>
      </c>
      <c r="CI327">
        <v>0</v>
      </c>
      <c r="CJ327">
        <v>0</v>
      </c>
      <c r="CK327">
        <v>0</v>
      </c>
      <c r="CL327">
        <v>0</v>
      </c>
      <c r="CM327">
        <v>0</v>
      </c>
      <c r="CN327">
        <v>0</v>
      </c>
      <c r="CO327">
        <v>0</v>
      </c>
      <c r="CP327">
        <v>0</v>
      </c>
      <c r="CQ327">
        <v>0</v>
      </c>
      <c r="CR327">
        <v>0</v>
      </c>
      <c r="CS327">
        <v>0</v>
      </c>
      <c r="CT327" t="s">
        <v>138</v>
      </c>
      <c r="DL327" t="s">
        <v>246</v>
      </c>
      <c r="DM327">
        <v>50.65</v>
      </c>
      <c r="DN327">
        <v>13.55</v>
      </c>
      <c r="DO327" t="s">
        <v>247</v>
      </c>
      <c r="DP327" t="s">
        <v>248</v>
      </c>
    </row>
    <row r="328" spans="1:120" x14ac:dyDescent="0.2">
      <c r="A328">
        <v>2006</v>
      </c>
      <c r="C328">
        <v>790840401</v>
      </c>
      <c r="E328">
        <v>69</v>
      </c>
      <c r="F328">
        <v>50</v>
      </c>
      <c r="G328" t="s">
        <v>384</v>
      </c>
      <c r="H328" t="s">
        <v>240</v>
      </c>
      <c r="I328" t="s">
        <v>241</v>
      </c>
      <c r="J328" t="s">
        <v>242</v>
      </c>
      <c r="K328" t="s">
        <v>161</v>
      </c>
      <c r="L328" t="s">
        <v>125</v>
      </c>
      <c r="M328" t="s">
        <v>126</v>
      </c>
      <c r="N328" t="s">
        <v>161</v>
      </c>
      <c r="Q328">
        <v>104</v>
      </c>
      <c r="R328" t="s">
        <v>156</v>
      </c>
      <c r="T328" t="s">
        <v>386</v>
      </c>
      <c r="U328" t="s">
        <v>293</v>
      </c>
      <c r="V328" t="s">
        <v>294</v>
      </c>
      <c r="X328" t="s">
        <v>161</v>
      </c>
      <c r="Y328" t="s">
        <v>161</v>
      </c>
      <c r="Z328" t="s">
        <v>135</v>
      </c>
      <c r="AA328" t="s">
        <v>161</v>
      </c>
      <c r="AB328" t="s">
        <v>136</v>
      </c>
      <c r="AC328">
        <v>2</v>
      </c>
      <c r="AG328">
        <v>6417</v>
      </c>
      <c r="AI328">
        <v>308.33</v>
      </c>
      <c r="AJ328">
        <v>17.905000000000001</v>
      </c>
      <c r="AK328">
        <v>1</v>
      </c>
      <c r="AL328">
        <v>1</v>
      </c>
      <c r="AM328">
        <v>0</v>
      </c>
      <c r="AN328">
        <v>1.4E-2</v>
      </c>
      <c r="AP328">
        <v>0.33500000000000002</v>
      </c>
      <c r="AQ328">
        <v>2.0529999999999999</v>
      </c>
      <c r="AR328">
        <v>1.4E-2</v>
      </c>
      <c r="AS328">
        <v>15.363</v>
      </c>
      <c r="AW328">
        <v>0.33500000000000002</v>
      </c>
      <c r="AY328">
        <v>0.14000000000000001</v>
      </c>
      <c r="BU328">
        <v>20.406176064</v>
      </c>
      <c r="BX328">
        <v>0</v>
      </c>
      <c r="BZ328">
        <v>0.11724999999999999</v>
      </c>
      <c r="CA328">
        <v>0.20100000000000001</v>
      </c>
      <c r="CB328">
        <v>0</v>
      </c>
      <c r="CC328">
        <v>0</v>
      </c>
      <c r="CD328">
        <v>0</v>
      </c>
      <c r="CE328">
        <v>0</v>
      </c>
      <c r="CF328">
        <v>0</v>
      </c>
      <c r="CG328">
        <v>0</v>
      </c>
      <c r="CH328">
        <v>0</v>
      </c>
      <c r="CI328">
        <v>0</v>
      </c>
      <c r="CJ328">
        <v>0</v>
      </c>
      <c r="CK328">
        <v>0</v>
      </c>
      <c r="CL328">
        <v>0</v>
      </c>
      <c r="CM328">
        <v>0</v>
      </c>
      <c r="CN328">
        <v>0</v>
      </c>
      <c r="CO328">
        <v>0</v>
      </c>
      <c r="CP328">
        <v>0</v>
      </c>
      <c r="CQ328">
        <v>0</v>
      </c>
      <c r="CR328">
        <v>0</v>
      </c>
      <c r="CS328">
        <v>0</v>
      </c>
      <c r="CT328" t="s">
        <v>138</v>
      </c>
      <c r="DL328" t="s">
        <v>246</v>
      </c>
      <c r="DM328">
        <v>50.65</v>
      </c>
      <c r="DN328">
        <v>13.55</v>
      </c>
      <c r="DO328" t="s">
        <v>247</v>
      </c>
      <c r="DP328" t="s">
        <v>248</v>
      </c>
    </row>
    <row r="329" spans="1:120" x14ac:dyDescent="0.2">
      <c r="A329">
        <v>2006</v>
      </c>
      <c r="C329">
        <v>790840401</v>
      </c>
      <c r="E329">
        <v>69</v>
      </c>
      <c r="F329">
        <v>50</v>
      </c>
      <c r="G329" t="s">
        <v>384</v>
      </c>
      <c r="H329" t="s">
        <v>240</v>
      </c>
      <c r="I329" t="s">
        <v>241</v>
      </c>
      <c r="J329" t="s">
        <v>242</v>
      </c>
      <c r="K329" t="s">
        <v>161</v>
      </c>
      <c r="L329" t="s">
        <v>125</v>
      </c>
      <c r="M329" t="s">
        <v>126</v>
      </c>
      <c r="N329" t="s">
        <v>161</v>
      </c>
      <c r="O329" t="s">
        <v>175</v>
      </c>
      <c r="Q329">
        <v>122</v>
      </c>
      <c r="R329" t="s">
        <v>233</v>
      </c>
      <c r="T329" t="s">
        <v>386</v>
      </c>
      <c r="U329" t="s">
        <v>299</v>
      </c>
      <c r="V329" t="s">
        <v>300</v>
      </c>
      <c r="X329" t="s">
        <v>183</v>
      </c>
      <c r="Y329" t="s">
        <v>183</v>
      </c>
      <c r="Z329" t="s">
        <v>135</v>
      </c>
      <c r="AA329" t="s">
        <v>183</v>
      </c>
      <c r="AB329" t="s">
        <v>136</v>
      </c>
      <c r="AC329">
        <v>3</v>
      </c>
      <c r="AG329">
        <v>8760</v>
      </c>
      <c r="AI329">
        <v>308.33</v>
      </c>
      <c r="AJ329">
        <v>0.52300000000000002</v>
      </c>
      <c r="AK329">
        <v>0</v>
      </c>
      <c r="AL329">
        <v>1</v>
      </c>
      <c r="AM329">
        <v>0</v>
      </c>
      <c r="AN329">
        <v>0.52300000000000002</v>
      </c>
      <c r="AR329">
        <v>0.52300000000000002</v>
      </c>
      <c r="BX329">
        <v>0</v>
      </c>
      <c r="CB329">
        <v>0</v>
      </c>
      <c r="CC329">
        <v>0</v>
      </c>
      <c r="CD329">
        <v>0</v>
      </c>
      <c r="CE329">
        <v>0</v>
      </c>
      <c r="CF329">
        <v>0</v>
      </c>
      <c r="CG329">
        <v>0</v>
      </c>
      <c r="CH329">
        <v>0</v>
      </c>
      <c r="CI329">
        <v>0</v>
      </c>
      <c r="CJ329">
        <v>0</v>
      </c>
      <c r="CK329">
        <v>0</v>
      </c>
      <c r="CL329">
        <v>0</v>
      </c>
      <c r="CM329">
        <v>0</v>
      </c>
      <c r="CN329">
        <v>0</v>
      </c>
      <c r="CO329">
        <v>0</v>
      </c>
      <c r="CP329">
        <v>0</v>
      </c>
      <c r="CQ329">
        <v>0</v>
      </c>
      <c r="CR329">
        <v>0</v>
      </c>
      <c r="CS329">
        <v>0</v>
      </c>
      <c r="CT329" t="s">
        <v>138</v>
      </c>
      <c r="CU329">
        <v>4.0000000000000001E-3</v>
      </c>
      <c r="DL329" t="s">
        <v>246</v>
      </c>
      <c r="DM329">
        <v>50.65</v>
      </c>
      <c r="DN329">
        <v>13.55</v>
      </c>
      <c r="DO329" t="s">
        <v>247</v>
      </c>
      <c r="DP329" t="s">
        <v>248</v>
      </c>
    </row>
    <row r="330" spans="1:120" x14ac:dyDescent="0.2">
      <c r="A330">
        <v>2006</v>
      </c>
      <c r="C330">
        <v>790840401</v>
      </c>
      <c r="E330">
        <v>69</v>
      </c>
      <c r="F330">
        <v>50</v>
      </c>
      <c r="G330" t="s">
        <v>384</v>
      </c>
      <c r="H330" t="s">
        <v>240</v>
      </c>
      <c r="I330" t="s">
        <v>241</v>
      </c>
      <c r="J330" t="s">
        <v>242</v>
      </c>
      <c r="K330" t="s">
        <v>161</v>
      </c>
      <c r="L330" t="s">
        <v>125</v>
      </c>
      <c r="M330" t="s">
        <v>126</v>
      </c>
      <c r="N330" t="s">
        <v>161</v>
      </c>
      <c r="O330" t="s">
        <v>175</v>
      </c>
      <c r="Q330">
        <v>118</v>
      </c>
      <c r="R330" t="s">
        <v>184</v>
      </c>
      <c r="T330" t="s">
        <v>386</v>
      </c>
      <c r="U330" t="s">
        <v>290</v>
      </c>
      <c r="V330" t="s">
        <v>291</v>
      </c>
      <c r="X330" t="s">
        <v>183</v>
      </c>
      <c r="Y330" t="s">
        <v>183</v>
      </c>
      <c r="Z330" t="s">
        <v>135</v>
      </c>
      <c r="AA330" t="s">
        <v>183</v>
      </c>
      <c r="AB330" t="s">
        <v>136</v>
      </c>
      <c r="AC330">
        <v>3</v>
      </c>
      <c r="AG330">
        <v>8760</v>
      </c>
      <c r="AI330">
        <v>308.33</v>
      </c>
      <c r="AK330">
        <v>0</v>
      </c>
      <c r="AL330">
        <v>0</v>
      </c>
      <c r="AM330">
        <v>0</v>
      </c>
      <c r="BX330">
        <v>0</v>
      </c>
      <c r="CB330">
        <v>0</v>
      </c>
      <c r="CC330">
        <v>0</v>
      </c>
      <c r="CD330">
        <v>0</v>
      </c>
      <c r="CE330">
        <v>0</v>
      </c>
      <c r="CF330">
        <v>0</v>
      </c>
      <c r="CG330">
        <v>0</v>
      </c>
      <c r="CH330">
        <v>0</v>
      </c>
      <c r="CI330">
        <v>0</v>
      </c>
      <c r="CJ330">
        <v>0</v>
      </c>
      <c r="CK330">
        <v>0</v>
      </c>
      <c r="CL330">
        <v>0</v>
      </c>
      <c r="CM330">
        <v>0</v>
      </c>
      <c r="CN330">
        <v>0</v>
      </c>
      <c r="CO330">
        <v>0</v>
      </c>
      <c r="CP330">
        <v>0</v>
      </c>
      <c r="CQ330">
        <v>0</v>
      </c>
      <c r="CR330">
        <v>0</v>
      </c>
      <c r="CS330">
        <v>0</v>
      </c>
      <c r="CT330" t="s">
        <v>138</v>
      </c>
      <c r="DL330" t="s">
        <v>246</v>
      </c>
      <c r="DM330">
        <v>50.65</v>
      </c>
      <c r="DN330">
        <v>13.55</v>
      </c>
      <c r="DO330" t="s">
        <v>247</v>
      </c>
      <c r="DP330" t="s">
        <v>248</v>
      </c>
    </row>
    <row r="331" spans="1:120" x14ac:dyDescent="0.2">
      <c r="A331">
        <v>2006</v>
      </c>
      <c r="C331">
        <v>790840401</v>
      </c>
      <c r="E331">
        <v>69</v>
      </c>
      <c r="F331">
        <v>50</v>
      </c>
      <c r="G331" t="s">
        <v>384</v>
      </c>
      <c r="H331" t="s">
        <v>240</v>
      </c>
      <c r="I331" t="s">
        <v>241</v>
      </c>
      <c r="J331" t="s">
        <v>242</v>
      </c>
      <c r="K331" t="s">
        <v>161</v>
      </c>
      <c r="L331" t="s">
        <v>125</v>
      </c>
      <c r="M331" t="s">
        <v>126</v>
      </c>
      <c r="N331" t="s">
        <v>161</v>
      </c>
      <c r="O331" t="s">
        <v>131</v>
      </c>
      <c r="Q331">
        <v>110</v>
      </c>
      <c r="R331" t="s">
        <v>190</v>
      </c>
      <c r="T331" t="s">
        <v>386</v>
      </c>
      <c r="U331" t="s">
        <v>304</v>
      </c>
      <c r="V331" t="s">
        <v>305</v>
      </c>
      <c r="X331" t="s">
        <v>194</v>
      </c>
      <c r="Y331" t="s">
        <v>194</v>
      </c>
      <c r="Z331" t="s">
        <v>135</v>
      </c>
      <c r="AA331" t="s">
        <v>195</v>
      </c>
      <c r="AB331" t="s">
        <v>136</v>
      </c>
      <c r="AC331">
        <v>2</v>
      </c>
      <c r="AG331">
        <v>8760</v>
      </c>
      <c r="AI331">
        <v>308.33</v>
      </c>
      <c r="AJ331">
        <v>1232.6610000000001</v>
      </c>
      <c r="AK331">
        <v>1</v>
      </c>
      <c r="AL331">
        <v>1</v>
      </c>
      <c r="AM331">
        <v>0</v>
      </c>
      <c r="AN331">
        <v>0.129</v>
      </c>
      <c r="AP331">
        <v>0.107</v>
      </c>
      <c r="AQ331">
        <v>32.65</v>
      </c>
      <c r="AR331">
        <v>0.129</v>
      </c>
      <c r="AS331">
        <v>1098.3599999999999</v>
      </c>
      <c r="AW331">
        <v>0.107</v>
      </c>
      <c r="AY331">
        <v>101.41500000000001</v>
      </c>
      <c r="BU331">
        <v>183.183173904</v>
      </c>
      <c r="BX331">
        <v>0</v>
      </c>
      <c r="BZ331">
        <v>3.7449999999999997E-2</v>
      </c>
      <c r="CA331">
        <v>6.4199999999999993E-2</v>
      </c>
      <c r="CB331">
        <v>0</v>
      </c>
      <c r="CC331">
        <v>0</v>
      </c>
      <c r="CD331">
        <v>0</v>
      </c>
      <c r="CE331">
        <v>0</v>
      </c>
      <c r="CF331">
        <v>0</v>
      </c>
      <c r="CG331">
        <v>0</v>
      </c>
      <c r="CH331">
        <v>0</v>
      </c>
      <c r="CI331">
        <v>0</v>
      </c>
      <c r="CJ331">
        <v>0</v>
      </c>
      <c r="CK331">
        <v>0</v>
      </c>
      <c r="CL331">
        <v>0</v>
      </c>
      <c r="CM331">
        <v>0</v>
      </c>
      <c r="CN331">
        <v>0</v>
      </c>
      <c r="CO331">
        <v>0</v>
      </c>
      <c r="CP331">
        <v>0</v>
      </c>
      <c r="CQ331">
        <v>0</v>
      </c>
      <c r="CR331">
        <v>0</v>
      </c>
      <c r="CS331">
        <v>0</v>
      </c>
      <c r="CT331" t="s">
        <v>138</v>
      </c>
      <c r="DL331" t="s">
        <v>246</v>
      </c>
      <c r="DM331">
        <v>50.65</v>
      </c>
      <c r="DN331">
        <v>13.55</v>
      </c>
      <c r="DO331" t="s">
        <v>247</v>
      </c>
      <c r="DP331" t="s">
        <v>248</v>
      </c>
    </row>
    <row r="332" spans="1:120" x14ac:dyDescent="0.2">
      <c r="A332">
        <v>2006</v>
      </c>
      <c r="C332">
        <v>790840401</v>
      </c>
      <c r="E332">
        <v>69</v>
      </c>
      <c r="F332">
        <v>50</v>
      </c>
      <c r="G332" t="s">
        <v>384</v>
      </c>
      <c r="H332" t="s">
        <v>240</v>
      </c>
      <c r="I332" t="s">
        <v>241</v>
      </c>
      <c r="J332" t="s">
        <v>242</v>
      </c>
      <c r="K332" t="s">
        <v>161</v>
      </c>
      <c r="L332" t="s">
        <v>125</v>
      </c>
      <c r="M332" t="s">
        <v>126</v>
      </c>
      <c r="N332" t="s">
        <v>161</v>
      </c>
      <c r="O332" t="s">
        <v>175</v>
      </c>
      <c r="Q332">
        <v>128</v>
      </c>
      <c r="R332" t="s">
        <v>184</v>
      </c>
      <c r="T332" t="s">
        <v>386</v>
      </c>
      <c r="U332" t="s">
        <v>290</v>
      </c>
      <c r="V332" t="s">
        <v>291</v>
      </c>
      <c r="X332" t="s">
        <v>183</v>
      </c>
      <c r="Y332" t="s">
        <v>183</v>
      </c>
      <c r="Z332" t="s">
        <v>135</v>
      </c>
      <c r="AA332" t="s">
        <v>183</v>
      </c>
      <c r="AB332" t="s">
        <v>136</v>
      </c>
      <c r="AC332">
        <v>3</v>
      </c>
      <c r="AG332">
        <v>5840</v>
      </c>
      <c r="AI332">
        <v>308.33</v>
      </c>
      <c r="AK332">
        <v>0</v>
      </c>
      <c r="AL332">
        <v>0</v>
      </c>
      <c r="AM332">
        <v>0</v>
      </c>
      <c r="BX332">
        <v>0</v>
      </c>
      <c r="CB332">
        <v>0</v>
      </c>
      <c r="CC332">
        <v>0</v>
      </c>
      <c r="CD332">
        <v>0</v>
      </c>
      <c r="CE332">
        <v>0</v>
      </c>
      <c r="CF332">
        <v>0</v>
      </c>
      <c r="CG332">
        <v>0</v>
      </c>
      <c r="CH332">
        <v>0</v>
      </c>
      <c r="CI332">
        <v>0</v>
      </c>
      <c r="CJ332">
        <v>0</v>
      </c>
      <c r="CK332">
        <v>0</v>
      </c>
      <c r="CL332">
        <v>0</v>
      </c>
      <c r="CM332">
        <v>0</v>
      </c>
      <c r="CN332">
        <v>0</v>
      </c>
      <c r="CO332">
        <v>0</v>
      </c>
      <c r="CP332">
        <v>0</v>
      </c>
      <c r="CQ332">
        <v>0</v>
      </c>
      <c r="CR332">
        <v>0</v>
      </c>
      <c r="CS332">
        <v>0</v>
      </c>
      <c r="CT332" t="s">
        <v>138</v>
      </c>
      <c r="DL332" t="s">
        <v>246</v>
      </c>
      <c r="DM332">
        <v>50.65</v>
      </c>
      <c r="DN332">
        <v>13.55</v>
      </c>
      <c r="DO332" t="s">
        <v>247</v>
      </c>
      <c r="DP332" t="s">
        <v>248</v>
      </c>
    </row>
    <row r="333" spans="1:120" x14ac:dyDescent="0.2">
      <c r="A333">
        <v>2006</v>
      </c>
      <c r="C333">
        <v>790840401</v>
      </c>
      <c r="E333">
        <v>69</v>
      </c>
      <c r="F333">
        <v>50</v>
      </c>
      <c r="G333" t="s">
        <v>384</v>
      </c>
      <c r="H333" t="s">
        <v>240</v>
      </c>
      <c r="I333" t="s">
        <v>241</v>
      </c>
      <c r="J333" t="s">
        <v>242</v>
      </c>
      <c r="K333" t="s">
        <v>161</v>
      </c>
      <c r="L333" t="s">
        <v>125</v>
      </c>
      <c r="M333" t="s">
        <v>126</v>
      </c>
      <c r="N333" t="s">
        <v>161</v>
      </c>
      <c r="O333" t="s">
        <v>175</v>
      </c>
      <c r="Q333">
        <v>116</v>
      </c>
      <c r="R333" t="s">
        <v>184</v>
      </c>
      <c r="T333" t="s">
        <v>386</v>
      </c>
      <c r="U333" t="s">
        <v>290</v>
      </c>
      <c r="V333" t="s">
        <v>291</v>
      </c>
      <c r="X333" t="s">
        <v>183</v>
      </c>
      <c r="Y333" t="s">
        <v>183</v>
      </c>
      <c r="Z333" t="s">
        <v>135</v>
      </c>
      <c r="AA333" t="s">
        <v>183</v>
      </c>
      <c r="AB333" t="s">
        <v>136</v>
      </c>
      <c r="AC333">
        <v>3</v>
      </c>
      <c r="AG333">
        <v>8760</v>
      </c>
      <c r="AI333">
        <v>308.33</v>
      </c>
      <c r="AJ333">
        <v>3.1589999999999998</v>
      </c>
      <c r="AK333">
        <v>0</v>
      </c>
      <c r="AL333">
        <v>1</v>
      </c>
      <c r="AM333">
        <v>0</v>
      </c>
      <c r="AN333">
        <v>3.1589999999999998</v>
      </c>
      <c r="AR333">
        <v>3.1589999999999998</v>
      </c>
      <c r="BX333">
        <v>0</v>
      </c>
      <c r="CB333">
        <v>0</v>
      </c>
      <c r="CC333">
        <v>0</v>
      </c>
      <c r="CD333">
        <v>0</v>
      </c>
      <c r="CE333">
        <v>0</v>
      </c>
      <c r="CF333">
        <v>0</v>
      </c>
      <c r="CG333">
        <v>0</v>
      </c>
      <c r="CH333">
        <v>0</v>
      </c>
      <c r="CI333">
        <v>0</v>
      </c>
      <c r="CJ333">
        <v>0</v>
      </c>
      <c r="CK333">
        <v>0</v>
      </c>
      <c r="CL333">
        <v>0</v>
      </c>
      <c r="CM333">
        <v>0</v>
      </c>
      <c r="CN333">
        <v>0</v>
      </c>
      <c r="CO333">
        <v>0</v>
      </c>
      <c r="CP333">
        <v>0</v>
      </c>
      <c r="CQ333">
        <v>0</v>
      </c>
      <c r="CR333">
        <v>0</v>
      </c>
      <c r="CS333">
        <v>0</v>
      </c>
      <c r="CT333" t="s">
        <v>138</v>
      </c>
      <c r="DL333" t="s">
        <v>246</v>
      </c>
      <c r="DM333">
        <v>50.65</v>
      </c>
      <c r="DN333">
        <v>13.55</v>
      </c>
      <c r="DO333" t="s">
        <v>247</v>
      </c>
      <c r="DP333" t="s">
        <v>248</v>
      </c>
    </row>
    <row r="334" spans="1:120" x14ac:dyDescent="0.2">
      <c r="A334">
        <v>2006</v>
      </c>
      <c r="C334">
        <v>790840401</v>
      </c>
      <c r="E334">
        <v>69</v>
      </c>
      <c r="F334">
        <v>50</v>
      </c>
      <c r="G334" t="s">
        <v>384</v>
      </c>
      <c r="H334" t="s">
        <v>240</v>
      </c>
      <c r="I334" t="s">
        <v>241</v>
      </c>
      <c r="J334" t="s">
        <v>242</v>
      </c>
      <c r="K334" t="s">
        <v>161</v>
      </c>
      <c r="L334" t="s">
        <v>125</v>
      </c>
      <c r="M334" t="s">
        <v>126</v>
      </c>
      <c r="N334" t="s">
        <v>161</v>
      </c>
      <c r="O334" t="s">
        <v>175</v>
      </c>
      <c r="Q334">
        <v>131</v>
      </c>
      <c r="R334" t="s">
        <v>233</v>
      </c>
      <c r="T334" t="s">
        <v>386</v>
      </c>
      <c r="U334" t="s">
        <v>299</v>
      </c>
      <c r="V334" t="s">
        <v>300</v>
      </c>
      <c r="X334" t="s">
        <v>183</v>
      </c>
      <c r="Y334" t="s">
        <v>183</v>
      </c>
      <c r="Z334" t="s">
        <v>135</v>
      </c>
      <c r="AA334" t="s">
        <v>183</v>
      </c>
      <c r="AB334" t="s">
        <v>136</v>
      </c>
      <c r="AC334">
        <v>3</v>
      </c>
      <c r="AG334">
        <v>5840</v>
      </c>
      <c r="AI334">
        <v>308.33</v>
      </c>
      <c r="AK334">
        <v>0</v>
      </c>
      <c r="AL334">
        <v>0</v>
      </c>
      <c r="AM334">
        <v>0</v>
      </c>
      <c r="BX334">
        <v>0</v>
      </c>
      <c r="CB334">
        <v>0</v>
      </c>
      <c r="CC334">
        <v>0</v>
      </c>
      <c r="CD334">
        <v>0</v>
      </c>
      <c r="CE334">
        <v>0</v>
      </c>
      <c r="CF334">
        <v>0</v>
      </c>
      <c r="CG334">
        <v>0</v>
      </c>
      <c r="CH334">
        <v>0</v>
      </c>
      <c r="CI334">
        <v>0</v>
      </c>
      <c r="CJ334">
        <v>0</v>
      </c>
      <c r="CK334">
        <v>0</v>
      </c>
      <c r="CL334">
        <v>0</v>
      </c>
      <c r="CM334">
        <v>0</v>
      </c>
      <c r="CN334">
        <v>0</v>
      </c>
      <c r="CO334">
        <v>0</v>
      </c>
      <c r="CP334">
        <v>0</v>
      </c>
      <c r="CQ334">
        <v>0</v>
      </c>
      <c r="CR334">
        <v>0</v>
      </c>
      <c r="CS334">
        <v>0</v>
      </c>
      <c r="CT334" t="s">
        <v>138</v>
      </c>
      <c r="DL334" t="s">
        <v>246</v>
      </c>
      <c r="DM334">
        <v>50.65</v>
      </c>
      <c r="DN334">
        <v>13.55</v>
      </c>
      <c r="DO334" t="s">
        <v>247</v>
      </c>
      <c r="DP334" t="s">
        <v>248</v>
      </c>
    </row>
    <row r="335" spans="1:120" x14ac:dyDescent="0.2">
      <c r="A335">
        <v>2006</v>
      </c>
      <c r="C335">
        <v>790840401</v>
      </c>
      <c r="E335">
        <v>69</v>
      </c>
      <c r="F335">
        <v>50</v>
      </c>
      <c r="G335" t="s">
        <v>384</v>
      </c>
      <c r="H335" t="s">
        <v>240</v>
      </c>
      <c r="I335" t="s">
        <v>241</v>
      </c>
      <c r="J335" t="s">
        <v>242</v>
      </c>
      <c r="K335" t="s">
        <v>161</v>
      </c>
      <c r="L335" t="s">
        <v>125</v>
      </c>
      <c r="M335" t="s">
        <v>126</v>
      </c>
      <c r="N335" t="s">
        <v>161</v>
      </c>
      <c r="O335" t="s">
        <v>175</v>
      </c>
      <c r="Q335">
        <v>107</v>
      </c>
      <c r="R335" t="s">
        <v>184</v>
      </c>
      <c r="T335" t="s">
        <v>386</v>
      </c>
      <c r="U335" t="s">
        <v>290</v>
      </c>
      <c r="V335" t="s">
        <v>291</v>
      </c>
      <c r="X335" t="s">
        <v>183</v>
      </c>
      <c r="Y335" t="s">
        <v>183</v>
      </c>
      <c r="Z335" t="s">
        <v>135</v>
      </c>
      <c r="AA335" t="s">
        <v>183</v>
      </c>
      <c r="AB335" t="s">
        <v>136</v>
      </c>
      <c r="AC335">
        <v>3</v>
      </c>
      <c r="AG335">
        <v>5840</v>
      </c>
      <c r="AI335">
        <v>308.33</v>
      </c>
      <c r="AK335">
        <v>0</v>
      </c>
      <c r="AL335">
        <v>0</v>
      </c>
      <c r="AM335">
        <v>0</v>
      </c>
      <c r="BX335">
        <v>0</v>
      </c>
      <c r="CB335">
        <v>0</v>
      </c>
      <c r="CC335">
        <v>0</v>
      </c>
      <c r="CD335">
        <v>0</v>
      </c>
      <c r="CE335">
        <v>0</v>
      </c>
      <c r="CF335">
        <v>0</v>
      </c>
      <c r="CG335">
        <v>0</v>
      </c>
      <c r="CH335">
        <v>0</v>
      </c>
      <c r="CI335">
        <v>0</v>
      </c>
      <c r="CJ335">
        <v>0</v>
      </c>
      <c r="CK335">
        <v>0</v>
      </c>
      <c r="CL335">
        <v>0</v>
      </c>
      <c r="CM335">
        <v>0</v>
      </c>
      <c r="CN335">
        <v>0</v>
      </c>
      <c r="CO335">
        <v>0</v>
      </c>
      <c r="CP335">
        <v>0</v>
      </c>
      <c r="CQ335">
        <v>0</v>
      </c>
      <c r="CR335">
        <v>0</v>
      </c>
      <c r="CS335">
        <v>0</v>
      </c>
      <c r="CT335" t="s">
        <v>138</v>
      </c>
      <c r="DL335" t="s">
        <v>246</v>
      </c>
      <c r="DM335">
        <v>50.65</v>
      </c>
      <c r="DN335">
        <v>13.55</v>
      </c>
      <c r="DO335" t="s">
        <v>247</v>
      </c>
      <c r="DP335" t="s">
        <v>248</v>
      </c>
    </row>
    <row r="336" spans="1:120" x14ac:dyDescent="0.2">
      <c r="A336">
        <v>2008</v>
      </c>
      <c r="C336">
        <v>790840401</v>
      </c>
      <c r="E336">
        <v>69</v>
      </c>
      <c r="F336">
        <v>50</v>
      </c>
      <c r="G336" t="s">
        <v>389</v>
      </c>
      <c r="H336" t="s">
        <v>240</v>
      </c>
      <c r="I336" t="s">
        <v>241</v>
      </c>
      <c r="J336" t="s">
        <v>242</v>
      </c>
      <c r="K336" t="s">
        <v>161</v>
      </c>
      <c r="L336" t="s">
        <v>390</v>
      </c>
      <c r="M336" t="s">
        <v>391</v>
      </c>
      <c r="N336" t="s">
        <v>161</v>
      </c>
      <c r="P336" t="s">
        <v>161</v>
      </c>
      <c r="Q336" s="1">
        <v>109</v>
      </c>
      <c r="R336" t="s">
        <v>400</v>
      </c>
      <c r="T336" t="s">
        <v>401</v>
      </c>
      <c r="U336" t="s">
        <v>135</v>
      </c>
      <c r="V336" t="s">
        <v>402</v>
      </c>
      <c r="W336" s="1"/>
      <c r="X336" t="s">
        <v>403</v>
      </c>
      <c r="Y336" t="s">
        <v>403</v>
      </c>
      <c r="Z336" t="s">
        <v>135</v>
      </c>
      <c r="AA336" t="s">
        <v>404</v>
      </c>
      <c r="AB336" t="s">
        <v>136</v>
      </c>
      <c r="AC336">
        <v>2</v>
      </c>
      <c r="AD336" t="s">
        <v>212</v>
      </c>
      <c r="AE336" t="s">
        <v>212</v>
      </c>
      <c r="AG336">
        <v>0</v>
      </c>
      <c r="AI336">
        <v>323.916</v>
      </c>
      <c r="AJ336">
        <v>1539.5820000000001</v>
      </c>
      <c r="AK336">
        <v>1</v>
      </c>
      <c r="AL336">
        <v>1</v>
      </c>
      <c r="AM336">
        <v>0</v>
      </c>
      <c r="AN336">
        <v>9.9000000000000005E-2</v>
      </c>
      <c r="AO336">
        <v>0</v>
      </c>
      <c r="AP336">
        <v>8.3000000000000004E-2</v>
      </c>
      <c r="AQ336">
        <v>17.324999999999999</v>
      </c>
      <c r="AR336">
        <v>9.9000000000000005E-2</v>
      </c>
      <c r="AS336">
        <v>1520.961</v>
      </c>
      <c r="AT336">
        <v>0</v>
      </c>
      <c r="AW336">
        <v>8.3000000000000004E-2</v>
      </c>
      <c r="AY336">
        <v>1.1140000000000001</v>
      </c>
      <c r="BU336">
        <v>3.388190625</v>
      </c>
      <c r="BX336">
        <v>0</v>
      </c>
      <c r="BZ336">
        <v>2.9049999999999999E-2</v>
      </c>
      <c r="CA336">
        <v>4.9799999999999997E-2</v>
      </c>
      <c r="CB336">
        <v>0</v>
      </c>
      <c r="CC336">
        <v>0</v>
      </c>
      <c r="CD336">
        <v>0</v>
      </c>
      <c r="CE336">
        <v>0</v>
      </c>
      <c r="CF336">
        <v>0</v>
      </c>
      <c r="CG336">
        <v>0</v>
      </c>
      <c r="CH336">
        <v>0</v>
      </c>
      <c r="CI336">
        <v>0</v>
      </c>
      <c r="CJ336">
        <v>0</v>
      </c>
      <c r="CK336">
        <v>0</v>
      </c>
      <c r="CL336">
        <v>0</v>
      </c>
      <c r="CM336">
        <v>0</v>
      </c>
      <c r="CN336">
        <v>0</v>
      </c>
      <c r="CO336">
        <v>0</v>
      </c>
      <c r="CP336">
        <v>0</v>
      </c>
      <c r="CQ336">
        <v>0</v>
      </c>
      <c r="CR336">
        <v>0</v>
      </c>
      <c r="CS336">
        <v>0</v>
      </c>
      <c r="CT336" t="s">
        <v>138</v>
      </c>
      <c r="DL336" t="s">
        <v>246</v>
      </c>
      <c r="DM336">
        <v>50.65</v>
      </c>
      <c r="DN336">
        <v>13.55</v>
      </c>
      <c r="DO336" t="s">
        <v>247</v>
      </c>
      <c r="DP336" t="s">
        <v>248</v>
      </c>
    </row>
    <row r="337" spans="1:120" x14ac:dyDescent="0.2">
      <c r="A337">
        <v>2007</v>
      </c>
      <c r="C337">
        <v>790840401</v>
      </c>
      <c r="E337">
        <v>69</v>
      </c>
      <c r="F337">
        <v>50</v>
      </c>
      <c r="G337" t="s">
        <v>389</v>
      </c>
      <c r="H337" t="s">
        <v>240</v>
      </c>
      <c r="I337" t="s">
        <v>241</v>
      </c>
      <c r="J337" t="s">
        <v>242</v>
      </c>
      <c r="K337" t="s">
        <v>161</v>
      </c>
      <c r="L337" t="s">
        <v>125</v>
      </c>
      <c r="M337" t="s">
        <v>126</v>
      </c>
      <c r="N337" t="s">
        <v>161</v>
      </c>
      <c r="O337" t="s">
        <v>131</v>
      </c>
      <c r="Q337">
        <v>7</v>
      </c>
      <c r="T337" t="s">
        <v>385</v>
      </c>
      <c r="Y337" t="s">
        <v>161</v>
      </c>
      <c r="Z337" t="s">
        <v>135</v>
      </c>
      <c r="AA337" t="s">
        <v>161</v>
      </c>
      <c r="AB337" t="s">
        <v>136</v>
      </c>
      <c r="AC337">
        <v>1</v>
      </c>
      <c r="AF337" t="s">
        <v>137</v>
      </c>
      <c r="AG337">
        <v>7142</v>
      </c>
      <c r="AH337">
        <v>3.3330000000000002</v>
      </c>
      <c r="AI337">
        <v>336.14800000000002</v>
      </c>
      <c r="AJ337">
        <v>0.86799999999999999</v>
      </c>
      <c r="AK337">
        <v>1</v>
      </c>
      <c r="AL337">
        <v>1</v>
      </c>
      <c r="AM337">
        <v>0</v>
      </c>
      <c r="AN337">
        <v>0.1</v>
      </c>
      <c r="AP337">
        <v>3.1E-2</v>
      </c>
      <c r="AQ337">
        <v>0.72399999999999998</v>
      </c>
      <c r="AR337">
        <v>0.1</v>
      </c>
      <c r="AW337">
        <v>3.1E-2</v>
      </c>
      <c r="AY337">
        <v>1.2999999999999999E-2</v>
      </c>
      <c r="BU337">
        <v>53.197608899999999</v>
      </c>
      <c r="BX337">
        <v>0</v>
      </c>
      <c r="BZ337">
        <v>3.1E-2</v>
      </c>
      <c r="CA337">
        <v>3.1E-2</v>
      </c>
      <c r="CB337">
        <v>0</v>
      </c>
      <c r="CC337">
        <v>0</v>
      </c>
      <c r="CD337">
        <v>0</v>
      </c>
      <c r="CE337">
        <v>0</v>
      </c>
      <c r="CF337">
        <v>0</v>
      </c>
      <c r="CG337">
        <v>0</v>
      </c>
      <c r="CH337">
        <v>0</v>
      </c>
      <c r="CI337">
        <v>0</v>
      </c>
      <c r="CJ337">
        <v>0</v>
      </c>
      <c r="CK337">
        <v>0</v>
      </c>
      <c r="CL337">
        <v>0</v>
      </c>
      <c r="CM337">
        <v>0</v>
      </c>
      <c r="CN337">
        <v>0</v>
      </c>
      <c r="CO337">
        <v>0</v>
      </c>
      <c r="CP337">
        <v>0</v>
      </c>
      <c r="CQ337">
        <v>0</v>
      </c>
      <c r="CR337">
        <v>0</v>
      </c>
      <c r="CS337">
        <v>0</v>
      </c>
      <c r="CT337" t="s">
        <v>138</v>
      </c>
      <c r="CW337">
        <v>3.1247E-2</v>
      </c>
      <c r="CX337">
        <v>1.4997999999999999E-2</v>
      </c>
      <c r="CY337">
        <v>2.0310389999999998</v>
      </c>
      <c r="CZ337">
        <v>0.499948</v>
      </c>
      <c r="DA337">
        <v>9.9989999999999996E-2</v>
      </c>
      <c r="DL337" t="s">
        <v>246</v>
      </c>
      <c r="DM337">
        <v>50.65</v>
      </c>
      <c r="DN337">
        <v>13.55</v>
      </c>
      <c r="DO337" t="s">
        <v>247</v>
      </c>
      <c r="DP337" t="s">
        <v>248</v>
      </c>
    </row>
    <row r="338" spans="1:120" x14ac:dyDescent="0.2">
      <c r="A338">
        <v>2007</v>
      </c>
      <c r="C338">
        <v>790840401</v>
      </c>
      <c r="E338">
        <v>69</v>
      </c>
      <c r="F338">
        <v>50</v>
      </c>
      <c r="G338" t="s">
        <v>389</v>
      </c>
      <c r="H338" t="s">
        <v>240</v>
      </c>
      <c r="I338" t="s">
        <v>241</v>
      </c>
      <c r="J338" t="s">
        <v>242</v>
      </c>
      <c r="K338" t="s">
        <v>161</v>
      </c>
      <c r="L338" t="s">
        <v>125</v>
      </c>
      <c r="M338" t="s">
        <v>126</v>
      </c>
      <c r="N338" t="s">
        <v>161</v>
      </c>
      <c r="O338" t="s">
        <v>131</v>
      </c>
      <c r="Q338">
        <v>5</v>
      </c>
      <c r="T338" t="s">
        <v>385</v>
      </c>
      <c r="Y338" t="s">
        <v>161</v>
      </c>
      <c r="Z338" t="s">
        <v>135</v>
      </c>
      <c r="AA338" t="s">
        <v>161</v>
      </c>
      <c r="AB338" t="s">
        <v>136</v>
      </c>
      <c r="AC338">
        <v>1</v>
      </c>
      <c r="AF338" t="s">
        <v>137</v>
      </c>
      <c r="AG338">
        <v>6289</v>
      </c>
      <c r="AH338">
        <v>0.50600000000000001</v>
      </c>
      <c r="AI338">
        <v>336.14800000000002</v>
      </c>
      <c r="AJ338">
        <v>6.8000000000000005E-2</v>
      </c>
      <c r="AK338">
        <v>1</v>
      </c>
      <c r="AL338">
        <v>1</v>
      </c>
      <c r="AM338">
        <v>0</v>
      </c>
      <c r="AN338">
        <v>2E-3</v>
      </c>
      <c r="AP338">
        <v>1E-3</v>
      </c>
      <c r="AQ338">
        <v>6.3E-2</v>
      </c>
      <c r="AR338">
        <v>2E-3</v>
      </c>
      <c r="AS338">
        <v>1E-3</v>
      </c>
      <c r="AW338">
        <v>1E-3</v>
      </c>
      <c r="AY338">
        <v>1E-3</v>
      </c>
      <c r="BU338">
        <v>1.1875959</v>
      </c>
      <c r="BX338">
        <v>0</v>
      </c>
      <c r="BZ338">
        <v>1E-3</v>
      </c>
      <c r="CA338">
        <v>1E-3</v>
      </c>
      <c r="CB338">
        <v>0</v>
      </c>
      <c r="CC338">
        <v>0</v>
      </c>
      <c r="CD338">
        <v>0</v>
      </c>
      <c r="CE338">
        <v>0</v>
      </c>
      <c r="CF338">
        <v>0</v>
      </c>
      <c r="CG338">
        <v>0</v>
      </c>
      <c r="CH338">
        <v>0</v>
      </c>
      <c r="CI338">
        <v>0</v>
      </c>
      <c r="CJ338">
        <v>0</v>
      </c>
      <c r="CK338">
        <v>0</v>
      </c>
      <c r="CL338">
        <v>0</v>
      </c>
      <c r="CM338">
        <v>0</v>
      </c>
      <c r="CN338">
        <v>0</v>
      </c>
      <c r="CO338">
        <v>0</v>
      </c>
      <c r="CP338">
        <v>0</v>
      </c>
      <c r="CQ338">
        <v>0</v>
      </c>
      <c r="CR338">
        <v>0</v>
      </c>
      <c r="CS338">
        <v>0</v>
      </c>
      <c r="CT338" t="s">
        <v>138</v>
      </c>
      <c r="CW338">
        <v>6.9800000000000005E-4</v>
      </c>
      <c r="CX338">
        <v>3.3500000000000001E-4</v>
      </c>
      <c r="CY338">
        <v>4.5340999999999999E-2</v>
      </c>
      <c r="CZ338">
        <v>1.1161000000000001E-2</v>
      </c>
      <c r="DA338">
        <v>2.232E-3</v>
      </c>
      <c r="DL338" t="s">
        <v>246</v>
      </c>
      <c r="DM338">
        <v>50.65</v>
      </c>
      <c r="DN338">
        <v>13.55</v>
      </c>
      <c r="DO338" t="s">
        <v>247</v>
      </c>
      <c r="DP338" t="s">
        <v>248</v>
      </c>
    </row>
    <row r="339" spans="1:120" x14ac:dyDescent="0.2">
      <c r="A339">
        <v>2007</v>
      </c>
      <c r="C339">
        <v>790840401</v>
      </c>
      <c r="E339">
        <v>69</v>
      </c>
      <c r="F339">
        <v>50</v>
      </c>
      <c r="G339" t="s">
        <v>389</v>
      </c>
      <c r="H339" t="s">
        <v>240</v>
      </c>
      <c r="I339" t="s">
        <v>241</v>
      </c>
      <c r="J339" t="s">
        <v>242</v>
      </c>
      <c r="K339" t="s">
        <v>161</v>
      </c>
      <c r="L339" t="s">
        <v>125</v>
      </c>
      <c r="M339" t="s">
        <v>126</v>
      </c>
      <c r="N339" t="s">
        <v>161</v>
      </c>
      <c r="O339" t="s">
        <v>131</v>
      </c>
      <c r="Q339">
        <v>3</v>
      </c>
      <c r="T339" t="s">
        <v>385</v>
      </c>
      <c r="Y339" t="s">
        <v>161</v>
      </c>
      <c r="Z339" t="s">
        <v>135</v>
      </c>
      <c r="AA339" t="s">
        <v>161</v>
      </c>
      <c r="AB339" t="s">
        <v>136</v>
      </c>
      <c r="AC339">
        <v>1</v>
      </c>
      <c r="AF339" t="s">
        <v>137</v>
      </c>
      <c r="AG339">
        <v>7828</v>
      </c>
      <c r="AH339">
        <v>75.281000000000006</v>
      </c>
      <c r="AI339">
        <v>336.14800000000002</v>
      </c>
      <c r="AJ339">
        <v>136.702</v>
      </c>
      <c r="AK339">
        <v>1</v>
      </c>
      <c r="AL339">
        <v>1</v>
      </c>
      <c r="AM339">
        <v>0</v>
      </c>
      <c r="AN339">
        <v>0.61499999999999999</v>
      </c>
      <c r="AP339">
        <v>1.0840000000000001</v>
      </c>
      <c r="AQ339">
        <v>131.55099999999999</v>
      </c>
      <c r="AR339">
        <v>0.61499999999999999</v>
      </c>
      <c r="AS339">
        <v>1.8140000000000001</v>
      </c>
      <c r="AW339">
        <v>1.0840000000000001</v>
      </c>
      <c r="AY339">
        <v>1.6379999999999999</v>
      </c>
      <c r="BU339">
        <v>1406.4174419999999</v>
      </c>
      <c r="BX339">
        <v>0</v>
      </c>
      <c r="BZ339">
        <v>1.0840000000000001</v>
      </c>
      <c r="CA339">
        <v>1.0840000000000001</v>
      </c>
      <c r="CB339">
        <v>0</v>
      </c>
      <c r="CC339">
        <v>0</v>
      </c>
      <c r="CD339">
        <v>0</v>
      </c>
      <c r="CE339">
        <v>0</v>
      </c>
      <c r="CF339">
        <v>0</v>
      </c>
      <c r="CG339">
        <v>0</v>
      </c>
      <c r="CH339">
        <v>0</v>
      </c>
      <c r="CI339">
        <v>0</v>
      </c>
      <c r="CJ339">
        <v>0</v>
      </c>
      <c r="CK339">
        <v>0</v>
      </c>
      <c r="CL339">
        <v>0</v>
      </c>
      <c r="CM339">
        <v>0</v>
      </c>
      <c r="CN339">
        <v>0</v>
      </c>
      <c r="CO339">
        <v>0</v>
      </c>
      <c r="CP339">
        <v>0</v>
      </c>
      <c r="CQ339">
        <v>0</v>
      </c>
      <c r="CR339">
        <v>0</v>
      </c>
      <c r="CS339">
        <v>0</v>
      </c>
      <c r="CT339" t="s">
        <v>138</v>
      </c>
      <c r="CW339">
        <v>1.092797</v>
      </c>
      <c r="CX339">
        <v>0.52454299999999998</v>
      </c>
      <c r="CY339">
        <v>229.48732799999999</v>
      </c>
      <c r="CZ339">
        <v>14.752757000000001</v>
      </c>
      <c r="DA339">
        <v>1.311356</v>
      </c>
      <c r="DL339" t="s">
        <v>246</v>
      </c>
      <c r="DM339">
        <v>50.65</v>
      </c>
      <c r="DN339">
        <v>13.55</v>
      </c>
      <c r="DO339" t="s">
        <v>247</v>
      </c>
      <c r="DP339" t="s">
        <v>248</v>
      </c>
    </row>
    <row r="340" spans="1:120" x14ac:dyDescent="0.2">
      <c r="A340">
        <v>2008</v>
      </c>
      <c r="C340">
        <v>790840401</v>
      </c>
      <c r="E340">
        <v>69</v>
      </c>
      <c r="F340">
        <v>50</v>
      </c>
      <c r="G340" t="s">
        <v>389</v>
      </c>
      <c r="H340" t="s">
        <v>240</v>
      </c>
      <c r="I340" t="s">
        <v>241</v>
      </c>
      <c r="J340" t="s">
        <v>242</v>
      </c>
      <c r="K340" t="s">
        <v>161</v>
      </c>
      <c r="L340" t="s">
        <v>390</v>
      </c>
      <c r="M340" t="s">
        <v>391</v>
      </c>
      <c r="N340" t="s">
        <v>161</v>
      </c>
      <c r="P340" t="s">
        <v>161</v>
      </c>
      <c r="Q340" s="1">
        <v>103</v>
      </c>
      <c r="R340" t="s">
        <v>400</v>
      </c>
      <c r="T340" t="s">
        <v>411</v>
      </c>
      <c r="U340" t="s">
        <v>135</v>
      </c>
      <c r="V340" t="s">
        <v>402</v>
      </c>
      <c r="W340" s="1"/>
      <c r="X340" t="s">
        <v>403</v>
      </c>
      <c r="Y340" t="s">
        <v>403</v>
      </c>
      <c r="Z340" t="s">
        <v>135</v>
      </c>
      <c r="AA340" t="s">
        <v>404</v>
      </c>
      <c r="AB340" t="s">
        <v>136</v>
      </c>
      <c r="AC340">
        <v>2</v>
      </c>
      <c r="AD340" t="s">
        <v>212</v>
      </c>
      <c r="AE340" t="s">
        <v>212</v>
      </c>
      <c r="AG340">
        <v>0</v>
      </c>
      <c r="AI340">
        <v>323.916</v>
      </c>
      <c r="AJ340">
        <v>503.33</v>
      </c>
      <c r="AK340">
        <v>1</v>
      </c>
      <c r="AL340">
        <v>1</v>
      </c>
      <c r="AM340">
        <v>0</v>
      </c>
      <c r="AN340">
        <v>0.126</v>
      </c>
      <c r="AO340">
        <v>0</v>
      </c>
      <c r="AP340">
        <v>0.105</v>
      </c>
      <c r="AQ340">
        <v>47.18</v>
      </c>
      <c r="AR340">
        <v>0.126</v>
      </c>
      <c r="AS340">
        <v>454.505</v>
      </c>
      <c r="AT340">
        <v>0</v>
      </c>
      <c r="AW340">
        <v>0.105</v>
      </c>
      <c r="AY340">
        <v>1.4139999999999999</v>
      </c>
      <c r="BU340">
        <v>4.4800829999999996</v>
      </c>
      <c r="BX340">
        <v>0</v>
      </c>
      <c r="BZ340">
        <v>3.6749999999999998E-2</v>
      </c>
      <c r="CA340">
        <v>6.3E-2</v>
      </c>
      <c r="CB340">
        <v>0</v>
      </c>
      <c r="CC340">
        <v>0</v>
      </c>
      <c r="CD340">
        <v>0</v>
      </c>
      <c r="CE340">
        <v>0</v>
      </c>
      <c r="CF340">
        <v>0</v>
      </c>
      <c r="CG340">
        <v>0</v>
      </c>
      <c r="CH340">
        <v>0</v>
      </c>
      <c r="CI340">
        <v>0</v>
      </c>
      <c r="CJ340">
        <v>0</v>
      </c>
      <c r="CK340">
        <v>0</v>
      </c>
      <c r="CL340">
        <v>0</v>
      </c>
      <c r="CM340">
        <v>0</v>
      </c>
      <c r="CN340">
        <v>0</v>
      </c>
      <c r="CO340">
        <v>0</v>
      </c>
      <c r="CP340">
        <v>0</v>
      </c>
      <c r="CQ340">
        <v>0</v>
      </c>
      <c r="CR340">
        <v>0</v>
      </c>
      <c r="CS340">
        <v>0</v>
      </c>
      <c r="CT340" t="s">
        <v>138</v>
      </c>
      <c r="DL340" t="s">
        <v>246</v>
      </c>
      <c r="DM340">
        <v>50.65</v>
      </c>
      <c r="DN340">
        <v>13.55</v>
      </c>
      <c r="DO340" t="s">
        <v>247</v>
      </c>
      <c r="DP340" t="s">
        <v>248</v>
      </c>
    </row>
    <row r="341" spans="1:120" x14ac:dyDescent="0.2">
      <c r="A341">
        <v>2007</v>
      </c>
      <c r="C341">
        <v>790840401</v>
      </c>
      <c r="E341">
        <v>69</v>
      </c>
      <c r="F341">
        <v>50</v>
      </c>
      <c r="G341" t="s">
        <v>389</v>
      </c>
      <c r="H341" t="s">
        <v>240</v>
      </c>
      <c r="I341" t="s">
        <v>241</v>
      </c>
      <c r="J341" t="s">
        <v>242</v>
      </c>
      <c r="K341" t="s">
        <v>161</v>
      </c>
      <c r="L341" t="s">
        <v>125</v>
      </c>
      <c r="M341" t="s">
        <v>126</v>
      </c>
      <c r="N341" t="s">
        <v>161</v>
      </c>
      <c r="O341" t="s">
        <v>131</v>
      </c>
      <c r="Q341">
        <v>13</v>
      </c>
      <c r="T341" t="s">
        <v>385</v>
      </c>
      <c r="Y341" t="s">
        <v>161</v>
      </c>
      <c r="Z341" t="s">
        <v>135</v>
      </c>
      <c r="AA341" t="s">
        <v>161</v>
      </c>
      <c r="AB341" t="s">
        <v>136</v>
      </c>
      <c r="AC341">
        <v>1</v>
      </c>
      <c r="AF341" t="s">
        <v>137</v>
      </c>
      <c r="AG341">
        <v>7767</v>
      </c>
      <c r="AH341">
        <v>7.3529999999999998</v>
      </c>
      <c r="AI341">
        <v>336.14800000000002</v>
      </c>
      <c r="AJ341">
        <v>7.1580000000000004</v>
      </c>
      <c r="AK341">
        <v>1</v>
      </c>
      <c r="AL341">
        <v>1</v>
      </c>
      <c r="AM341">
        <v>0</v>
      </c>
      <c r="AN341">
        <v>0.13700000000000001</v>
      </c>
      <c r="AP341">
        <v>7.4999999999999997E-2</v>
      </c>
      <c r="AQ341">
        <v>5.8120000000000003</v>
      </c>
      <c r="AR341">
        <v>0.13700000000000001</v>
      </c>
      <c r="AS341">
        <v>3.9E-2</v>
      </c>
      <c r="AW341">
        <v>7.4999999999999997E-2</v>
      </c>
      <c r="AY341">
        <v>1.095</v>
      </c>
      <c r="BU341">
        <v>25.36105435</v>
      </c>
      <c r="BX341">
        <v>0</v>
      </c>
      <c r="BZ341">
        <v>7.4999999999999997E-2</v>
      </c>
      <c r="CA341">
        <v>7.4999999999999997E-2</v>
      </c>
      <c r="CB341">
        <v>0</v>
      </c>
      <c r="CC341">
        <v>0</v>
      </c>
      <c r="CD341">
        <v>0</v>
      </c>
      <c r="CE341">
        <v>0</v>
      </c>
      <c r="CF341">
        <v>0</v>
      </c>
      <c r="CG341">
        <v>0</v>
      </c>
      <c r="CH341">
        <v>0</v>
      </c>
      <c r="CI341">
        <v>0</v>
      </c>
      <c r="CJ341">
        <v>0</v>
      </c>
      <c r="CK341">
        <v>0</v>
      </c>
      <c r="CL341">
        <v>0</v>
      </c>
      <c r="CM341">
        <v>0</v>
      </c>
      <c r="CN341">
        <v>0</v>
      </c>
      <c r="CO341">
        <v>0</v>
      </c>
      <c r="CP341">
        <v>0</v>
      </c>
      <c r="CQ341">
        <v>0</v>
      </c>
      <c r="CR341">
        <v>0</v>
      </c>
      <c r="CS341">
        <v>0</v>
      </c>
      <c r="CT341" t="s">
        <v>138</v>
      </c>
      <c r="CW341">
        <v>1.9032E-2</v>
      </c>
      <c r="CX341">
        <v>9.1350000000000008E-3</v>
      </c>
      <c r="CY341">
        <v>3.140247</v>
      </c>
      <c r="CZ341">
        <v>0.25692999999999999</v>
      </c>
      <c r="DA341">
        <v>2.2838000000000001E-2</v>
      </c>
      <c r="DL341" t="s">
        <v>246</v>
      </c>
      <c r="DM341">
        <v>50.65</v>
      </c>
      <c r="DN341">
        <v>13.55</v>
      </c>
      <c r="DO341" t="s">
        <v>247</v>
      </c>
      <c r="DP341" t="s">
        <v>248</v>
      </c>
    </row>
    <row r="342" spans="1:120" x14ac:dyDescent="0.2">
      <c r="A342">
        <v>2007</v>
      </c>
      <c r="C342">
        <v>790840401</v>
      </c>
      <c r="E342">
        <v>69</v>
      </c>
      <c r="F342">
        <v>50</v>
      </c>
      <c r="G342" t="s">
        <v>389</v>
      </c>
      <c r="H342" t="s">
        <v>240</v>
      </c>
      <c r="I342" t="s">
        <v>241</v>
      </c>
      <c r="J342" t="s">
        <v>242</v>
      </c>
      <c r="K342" t="s">
        <v>161</v>
      </c>
      <c r="L342" t="s">
        <v>125</v>
      </c>
      <c r="M342" t="s">
        <v>126</v>
      </c>
      <c r="N342" t="s">
        <v>161</v>
      </c>
      <c r="O342" t="s">
        <v>131</v>
      </c>
      <c r="Q342">
        <v>1</v>
      </c>
      <c r="T342" t="s">
        <v>385</v>
      </c>
      <c r="Y342" t="s">
        <v>161</v>
      </c>
      <c r="Z342" t="s">
        <v>135</v>
      </c>
      <c r="AA342" t="s">
        <v>161</v>
      </c>
      <c r="AB342" t="s">
        <v>136</v>
      </c>
      <c r="AC342">
        <v>1</v>
      </c>
      <c r="AF342" t="s">
        <v>137</v>
      </c>
      <c r="AG342">
        <v>6998</v>
      </c>
      <c r="AH342">
        <v>24.443999999999999</v>
      </c>
      <c r="AI342">
        <v>336.14800000000002</v>
      </c>
      <c r="AJ342">
        <v>18.148</v>
      </c>
      <c r="AK342">
        <v>1</v>
      </c>
      <c r="AL342">
        <v>1</v>
      </c>
      <c r="AM342">
        <v>0</v>
      </c>
      <c r="AN342">
        <v>0.36799999999999999</v>
      </c>
      <c r="AP342">
        <v>0.50600000000000001</v>
      </c>
      <c r="AQ342">
        <v>14.853</v>
      </c>
      <c r="AR342">
        <v>0.36799999999999999</v>
      </c>
      <c r="AS342">
        <v>0.62</v>
      </c>
      <c r="AW342">
        <v>0.50600000000000001</v>
      </c>
      <c r="AY342">
        <v>1.8009999999999999</v>
      </c>
      <c r="BU342">
        <v>392.54932550000001</v>
      </c>
      <c r="BX342">
        <v>0</v>
      </c>
      <c r="BZ342">
        <v>0.50600000000000001</v>
      </c>
      <c r="CA342">
        <v>0.50600000000000001</v>
      </c>
      <c r="CB342">
        <v>0</v>
      </c>
      <c r="CC342">
        <v>0</v>
      </c>
      <c r="CD342">
        <v>0</v>
      </c>
      <c r="CE342">
        <v>0</v>
      </c>
      <c r="CF342">
        <v>0</v>
      </c>
      <c r="CG342">
        <v>0</v>
      </c>
      <c r="CH342">
        <v>0</v>
      </c>
      <c r="CI342">
        <v>0</v>
      </c>
      <c r="CJ342">
        <v>0</v>
      </c>
      <c r="CK342">
        <v>0</v>
      </c>
      <c r="CL342">
        <v>0</v>
      </c>
      <c r="CM342">
        <v>0</v>
      </c>
      <c r="CN342">
        <v>0</v>
      </c>
      <c r="CO342">
        <v>0</v>
      </c>
      <c r="CP342">
        <v>0</v>
      </c>
      <c r="CQ342">
        <v>0</v>
      </c>
      <c r="CR342">
        <v>0</v>
      </c>
      <c r="CS342">
        <v>0</v>
      </c>
      <c r="CT342" t="s">
        <v>138</v>
      </c>
      <c r="CW342">
        <v>0.30621599999999999</v>
      </c>
      <c r="CX342">
        <v>0.146983</v>
      </c>
      <c r="CY342">
        <v>50.525686</v>
      </c>
      <c r="CZ342">
        <v>4.1339199999999998</v>
      </c>
      <c r="DA342">
        <v>0.36745899999999998</v>
      </c>
      <c r="DL342" t="s">
        <v>246</v>
      </c>
      <c r="DM342">
        <v>50.65</v>
      </c>
      <c r="DN342">
        <v>13.55</v>
      </c>
      <c r="DO342" t="s">
        <v>247</v>
      </c>
      <c r="DP342" t="s">
        <v>248</v>
      </c>
    </row>
    <row r="343" spans="1:120" x14ac:dyDescent="0.2">
      <c r="A343">
        <v>2007</v>
      </c>
      <c r="C343">
        <v>790840401</v>
      </c>
      <c r="E343">
        <v>69</v>
      </c>
      <c r="F343">
        <v>50</v>
      </c>
      <c r="G343" t="s">
        <v>389</v>
      </c>
      <c r="H343" t="s">
        <v>240</v>
      </c>
      <c r="I343" t="s">
        <v>241</v>
      </c>
      <c r="J343" t="s">
        <v>242</v>
      </c>
      <c r="K343" t="s">
        <v>161</v>
      </c>
      <c r="L343" t="s">
        <v>125</v>
      </c>
      <c r="M343" t="s">
        <v>126</v>
      </c>
      <c r="N343" t="s">
        <v>161</v>
      </c>
      <c r="O343" t="s">
        <v>175</v>
      </c>
      <c r="Q343">
        <v>125</v>
      </c>
      <c r="R343" t="s">
        <v>184</v>
      </c>
      <c r="T343" t="s">
        <v>386</v>
      </c>
      <c r="U343" t="s">
        <v>290</v>
      </c>
      <c r="V343" t="s">
        <v>291</v>
      </c>
      <c r="X343" t="s">
        <v>183</v>
      </c>
      <c r="Y343" t="s">
        <v>183</v>
      </c>
      <c r="Z343" t="s">
        <v>135</v>
      </c>
      <c r="AA343" t="s">
        <v>183</v>
      </c>
      <c r="AB343" t="s">
        <v>136</v>
      </c>
      <c r="AC343">
        <v>3</v>
      </c>
      <c r="AG343">
        <v>8760</v>
      </c>
      <c r="AI343">
        <v>336.14800000000002</v>
      </c>
      <c r="AJ343">
        <v>5.3490000000000002</v>
      </c>
      <c r="AK343">
        <v>0</v>
      </c>
      <c r="AL343">
        <v>1</v>
      </c>
      <c r="AM343">
        <v>0</v>
      </c>
      <c r="AN343">
        <v>5.3490000000000002</v>
      </c>
      <c r="AR343">
        <v>5.3490000000000002</v>
      </c>
      <c r="BX343">
        <v>0</v>
      </c>
      <c r="CB343">
        <v>0</v>
      </c>
      <c r="CC343">
        <v>0</v>
      </c>
      <c r="CD343">
        <v>0</v>
      </c>
      <c r="CE343">
        <v>0</v>
      </c>
      <c r="CF343">
        <v>0</v>
      </c>
      <c r="CG343">
        <v>0</v>
      </c>
      <c r="CH343">
        <v>0</v>
      </c>
      <c r="CI343">
        <v>0</v>
      </c>
      <c r="CJ343">
        <v>0</v>
      </c>
      <c r="CK343">
        <v>0</v>
      </c>
      <c r="CL343">
        <v>0</v>
      </c>
      <c r="CM343">
        <v>0</v>
      </c>
      <c r="CN343">
        <v>0</v>
      </c>
      <c r="CO343">
        <v>0</v>
      </c>
      <c r="CP343">
        <v>0</v>
      </c>
      <c r="CQ343">
        <v>0</v>
      </c>
      <c r="CR343">
        <v>0</v>
      </c>
      <c r="CS343">
        <v>0</v>
      </c>
      <c r="CT343" t="s">
        <v>138</v>
      </c>
      <c r="DL343" t="s">
        <v>246</v>
      </c>
      <c r="DM343">
        <v>50.65</v>
      </c>
      <c r="DN343">
        <v>13.55</v>
      </c>
      <c r="DO343" t="s">
        <v>247</v>
      </c>
      <c r="DP343" t="s">
        <v>248</v>
      </c>
    </row>
    <row r="344" spans="1:120" x14ac:dyDescent="0.2">
      <c r="A344">
        <v>2007</v>
      </c>
      <c r="C344">
        <v>790840401</v>
      </c>
      <c r="E344">
        <v>69</v>
      </c>
      <c r="F344">
        <v>50</v>
      </c>
      <c r="G344" t="s">
        <v>389</v>
      </c>
      <c r="H344" t="s">
        <v>240</v>
      </c>
      <c r="I344" t="s">
        <v>241</v>
      </c>
      <c r="J344" t="s">
        <v>242</v>
      </c>
      <c r="K344" t="s">
        <v>161</v>
      </c>
      <c r="L344" t="s">
        <v>125</v>
      </c>
      <c r="M344" t="s">
        <v>126</v>
      </c>
      <c r="N344" t="s">
        <v>161</v>
      </c>
      <c r="O344" t="s">
        <v>175</v>
      </c>
      <c r="Q344">
        <v>136</v>
      </c>
      <c r="R344" t="s">
        <v>184</v>
      </c>
      <c r="T344" t="s">
        <v>386</v>
      </c>
      <c r="U344" t="s">
        <v>290</v>
      </c>
      <c r="V344" t="s">
        <v>291</v>
      </c>
      <c r="X344" t="s">
        <v>183</v>
      </c>
      <c r="Y344" t="s">
        <v>183</v>
      </c>
      <c r="Z344" t="s">
        <v>135</v>
      </c>
      <c r="AA344" t="s">
        <v>183</v>
      </c>
      <c r="AB344" t="s">
        <v>136</v>
      </c>
      <c r="AC344">
        <v>3</v>
      </c>
      <c r="AG344">
        <v>5840</v>
      </c>
      <c r="AI344">
        <v>336.14800000000002</v>
      </c>
      <c r="AJ344">
        <v>2.7650000000000001</v>
      </c>
      <c r="AK344">
        <v>0</v>
      </c>
      <c r="AL344">
        <v>1</v>
      </c>
      <c r="AM344">
        <v>0</v>
      </c>
      <c r="AN344">
        <v>2.7650000000000001</v>
      </c>
      <c r="AR344">
        <v>2.7650000000000001</v>
      </c>
      <c r="BX344">
        <v>0</v>
      </c>
      <c r="CB344">
        <v>0</v>
      </c>
      <c r="CC344">
        <v>0</v>
      </c>
      <c r="CD344">
        <v>0</v>
      </c>
      <c r="CE344">
        <v>0</v>
      </c>
      <c r="CF344">
        <v>0</v>
      </c>
      <c r="CG344">
        <v>0</v>
      </c>
      <c r="CH344">
        <v>0</v>
      </c>
      <c r="CI344">
        <v>0</v>
      </c>
      <c r="CJ344">
        <v>0</v>
      </c>
      <c r="CK344">
        <v>0</v>
      </c>
      <c r="CL344">
        <v>0</v>
      </c>
      <c r="CM344">
        <v>0</v>
      </c>
      <c r="CN344">
        <v>0</v>
      </c>
      <c r="CO344">
        <v>0</v>
      </c>
      <c r="CP344">
        <v>0</v>
      </c>
      <c r="CQ344">
        <v>0</v>
      </c>
      <c r="CR344">
        <v>0</v>
      </c>
      <c r="CS344">
        <v>0</v>
      </c>
      <c r="CT344" t="s">
        <v>138</v>
      </c>
      <c r="DL344" t="s">
        <v>246</v>
      </c>
      <c r="DM344">
        <v>50.65</v>
      </c>
      <c r="DN344">
        <v>13.55</v>
      </c>
      <c r="DO344" t="s">
        <v>247</v>
      </c>
      <c r="DP344" t="s">
        <v>248</v>
      </c>
    </row>
    <row r="345" spans="1:120" x14ac:dyDescent="0.2">
      <c r="A345">
        <v>2007</v>
      </c>
      <c r="C345">
        <v>790840401</v>
      </c>
      <c r="E345">
        <v>69</v>
      </c>
      <c r="F345">
        <v>50</v>
      </c>
      <c r="G345" t="s">
        <v>389</v>
      </c>
      <c r="H345" t="s">
        <v>240</v>
      </c>
      <c r="I345" t="s">
        <v>241</v>
      </c>
      <c r="J345" t="s">
        <v>242</v>
      </c>
      <c r="K345" t="s">
        <v>161</v>
      </c>
      <c r="L345" t="s">
        <v>125</v>
      </c>
      <c r="M345" t="s">
        <v>126</v>
      </c>
      <c r="N345" t="s">
        <v>161</v>
      </c>
      <c r="O345" t="s">
        <v>175</v>
      </c>
      <c r="Q345">
        <v>105</v>
      </c>
      <c r="R345" t="s">
        <v>156</v>
      </c>
      <c r="T345" t="s">
        <v>388</v>
      </c>
      <c r="U345" t="s">
        <v>293</v>
      </c>
      <c r="V345" t="s">
        <v>294</v>
      </c>
      <c r="X345" t="s">
        <v>183</v>
      </c>
      <c r="Y345" t="s">
        <v>183</v>
      </c>
      <c r="Z345" t="s">
        <v>135</v>
      </c>
      <c r="AA345" t="s">
        <v>183</v>
      </c>
      <c r="AB345" t="s">
        <v>136</v>
      </c>
      <c r="AC345">
        <v>3</v>
      </c>
      <c r="AG345">
        <v>8760</v>
      </c>
      <c r="AI345">
        <v>336.14800000000002</v>
      </c>
      <c r="AK345">
        <v>0</v>
      </c>
      <c r="AL345">
        <v>0</v>
      </c>
      <c r="AM345">
        <v>0</v>
      </c>
      <c r="BX345">
        <v>0</v>
      </c>
      <c r="CB345">
        <v>0</v>
      </c>
      <c r="CC345">
        <v>0</v>
      </c>
      <c r="CD345">
        <v>0</v>
      </c>
      <c r="CE345">
        <v>0</v>
      </c>
      <c r="CF345">
        <v>0</v>
      </c>
      <c r="CG345">
        <v>0</v>
      </c>
      <c r="CH345">
        <v>0</v>
      </c>
      <c r="CI345">
        <v>0</v>
      </c>
      <c r="CJ345">
        <v>0</v>
      </c>
      <c r="CK345">
        <v>0</v>
      </c>
      <c r="CL345">
        <v>0</v>
      </c>
      <c r="CM345">
        <v>0</v>
      </c>
      <c r="CN345">
        <v>0</v>
      </c>
      <c r="CO345">
        <v>0</v>
      </c>
      <c r="CP345">
        <v>0</v>
      </c>
      <c r="CQ345">
        <v>0</v>
      </c>
      <c r="CR345">
        <v>0</v>
      </c>
      <c r="CS345">
        <v>0</v>
      </c>
      <c r="CT345" t="s">
        <v>138</v>
      </c>
      <c r="DL345" t="s">
        <v>246</v>
      </c>
      <c r="DM345">
        <v>50.65</v>
      </c>
      <c r="DN345">
        <v>13.55</v>
      </c>
      <c r="DO345" t="s">
        <v>247</v>
      </c>
      <c r="DP345" t="s">
        <v>248</v>
      </c>
    </row>
    <row r="346" spans="1:120" x14ac:dyDescent="0.2">
      <c r="A346">
        <v>2007</v>
      </c>
      <c r="C346">
        <v>790840401</v>
      </c>
      <c r="E346">
        <v>69</v>
      </c>
      <c r="F346">
        <v>50</v>
      </c>
      <c r="G346" t="s">
        <v>389</v>
      </c>
      <c r="H346" t="s">
        <v>240</v>
      </c>
      <c r="I346" t="s">
        <v>241</v>
      </c>
      <c r="J346" t="s">
        <v>242</v>
      </c>
      <c r="K346" t="s">
        <v>161</v>
      </c>
      <c r="L346" t="s">
        <v>125</v>
      </c>
      <c r="M346" t="s">
        <v>126</v>
      </c>
      <c r="N346" t="s">
        <v>161</v>
      </c>
      <c r="O346" t="s">
        <v>131</v>
      </c>
      <c r="Q346">
        <v>14</v>
      </c>
      <c r="T346" t="s">
        <v>385</v>
      </c>
      <c r="Y346" t="s">
        <v>161</v>
      </c>
      <c r="Z346" t="s">
        <v>135</v>
      </c>
      <c r="AA346" t="s">
        <v>161</v>
      </c>
      <c r="AB346" t="s">
        <v>136</v>
      </c>
      <c r="AC346">
        <v>1</v>
      </c>
      <c r="AF346" t="s">
        <v>137</v>
      </c>
      <c r="AG346">
        <v>7803</v>
      </c>
      <c r="AH346">
        <v>25.556000000000001</v>
      </c>
      <c r="AI346">
        <v>336.14800000000002</v>
      </c>
      <c r="AJ346">
        <v>26.2</v>
      </c>
      <c r="AK346">
        <v>1</v>
      </c>
      <c r="AL346">
        <v>1</v>
      </c>
      <c r="AM346">
        <v>0</v>
      </c>
      <c r="AN346">
        <v>0.40500000000000003</v>
      </c>
      <c r="AP346">
        <v>0.33700000000000002</v>
      </c>
      <c r="AQ346">
        <v>17.940999999999999</v>
      </c>
      <c r="AR346">
        <v>0.40500000000000003</v>
      </c>
      <c r="AS346">
        <v>6.8689999999999998</v>
      </c>
      <c r="AW346">
        <v>0.33700000000000002</v>
      </c>
      <c r="AY346">
        <v>0.64800000000000002</v>
      </c>
      <c r="BU346">
        <v>555.81436499999995</v>
      </c>
      <c r="BX346">
        <v>0</v>
      </c>
      <c r="BZ346">
        <v>0.33700000000000002</v>
      </c>
      <c r="CA346">
        <v>0.33700000000000002</v>
      </c>
      <c r="CB346">
        <v>0</v>
      </c>
      <c r="CC346">
        <v>0</v>
      </c>
      <c r="CD346">
        <v>0</v>
      </c>
      <c r="CE346">
        <v>0</v>
      </c>
      <c r="CF346">
        <v>0</v>
      </c>
      <c r="CG346">
        <v>0</v>
      </c>
      <c r="CH346">
        <v>0</v>
      </c>
      <c r="CI346">
        <v>0</v>
      </c>
      <c r="CJ346">
        <v>0</v>
      </c>
      <c r="CK346">
        <v>0</v>
      </c>
      <c r="CL346">
        <v>0</v>
      </c>
      <c r="CM346">
        <v>0</v>
      </c>
      <c r="CN346">
        <v>0</v>
      </c>
      <c r="CO346">
        <v>0</v>
      </c>
      <c r="CP346">
        <v>0</v>
      </c>
      <c r="CQ346">
        <v>0</v>
      </c>
      <c r="CR346">
        <v>0</v>
      </c>
      <c r="CS346">
        <v>0</v>
      </c>
      <c r="CT346" t="s">
        <v>138</v>
      </c>
      <c r="CW346">
        <v>0.337254</v>
      </c>
      <c r="CX346">
        <v>0.161882</v>
      </c>
      <c r="CY346">
        <v>55.646909999999998</v>
      </c>
      <c r="CZ346">
        <v>4.5529289999999998</v>
      </c>
      <c r="DA346">
        <v>0.40470499999999998</v>
      </c>
      <c r="DL346" t="s">
        <v>246</v>
      </c>
      <c r="DM346">
        <v>50.65</v>
      </c>
      <c r="DN346">
        <v>13.55</v>
      </c>
      <c r="DO346" t="s">
        <v>247</v>
      </c>
      <c r="DP346" t="s">
        <v>248</v>
      </c>
    </row>
    <row r="347" spans="1:120" x14ac:dyDescent="0.2">
      <c r="A347">
        <v>2007</v>
      </c>
      <c r="C347">
        <v>790840401</v>
      </c>
      <c r="E347">
        <v>69</v>
      </c>
      <c r="F347">
        <v>50</v>
      </c>
      <c r="G347" t="s">
        <v>389</v>
      </c>
      <c r="H347" t="s">
        <v>240</v>
      </c>
      <c r="I347" t="s">
        <v>241</v>
      </c>
      <c r="J347" t="s">
        <v>242</v>
      </c>
      <c r="K347" t="s">
        <v>161</v>
      </c>
      <c r="L347" t="s">
        <v>125</v>
      </c>
      <c r="M347" t="s">
        <v>126</v>
      </c>
      <c r="N347" t="s">
        <v>161</v>
      </c>
      <c r="O347" t="s">
        <v>175</v>
      </c>
      <c r="Q347">
        <v>127</v>
      </c>
      <c r="R347" t="s">
        <v>184</v>
      </c>
      <c r="T347" t="s">
        <v>386</v>
      </c>
      <c r="U347" t="s">
        <v>290</v>
      </c>
      <c r="V347" t="s">
        <v>291</v>
      </c>
      <c r="X347" t="s">
        <v>183</v>
      </c>
      <c r="Y347" t="s">
        <v>183</v>
      </c>
      <c r="Z347" t="s">
        <v>135</v>
      </c>
      <c r="AA347" t="s">
        <v>183</v>
      </c>
      <c r="AB347" t="s">
        <v>136</v>
      </c>
      <c r="AC347">
        <v>3</v>
      </c>
      <c r="AG347">
        <v>8760</v>
      </c>
      <c r="AI347">
        <v>336.14800000000002</v>
      </c>
      <c r="AJ347">
        <v>2.032</v>
      </c>
      <c r="AK347">
        <v>0</v>
      </c>
      <c r="AL347">
        <v>1</v>
      </c>
      <c r="AM347">
        <v>0</v>
      </c>
      <c r="AN347">
        <v>2.032</v>
      </c>
      <c r="AR347">
        <v>2.032</v>
      </c>
      <c r="BX347">
        <v>0</v>
      </c>
      <c r="CB347">
        <v>0</v>
      </c>
      <c r="CC347">
        <v>0</v>
      </c>
      <c r="CD347">
        <v>0</v>
      </c>
      <c r="CE347">
        <v>0</v>
      </c>
      <c r="CF347">
        <v>0</v>
      </c>
      <c r="CG347">
        <v>0</v>
      </c>
      <c r="CH347">
        <v>0</v>
      </c>
      <c r="CI347">
        <v>0</v>
      </c>
      <c r="CJ347">
        <v>0</v>
      </c>
      <c r="CK347">
        <v>0</v>
      </c>
      <c r="CL347">
        <v>0</v>
      </c>
      <c r="CM347">
        <v>0</v>
      </c>
      <c r="CN347">
        <v>0</v>
      </c>
      <c r="CO347">
        <v>0</v>
      </c>
      <c r="CP347">
        <v>0</v>
      </c>
      <c r="CQ347">
        <v>0</v>
      </c>
      <c r="CR347">
        <v>0</v>
      </c>
      <c r="CS347">
        <v>0</v>
      </c>
      <c r="CT347" t="s">
        <v>138</v>
      </c>
      <c r="DL347" t="s">
        <v>246</v>
      </c>
      <c r="DM347">
        <v>50.65</v>
      </c>
      <c r="DN347">
        <v>13.55</v>
      </c>
      <c r="DO347" t="s">
        <v>247</v>
      </c>
      <c r="DP347" t="s">
        <v>248</v>
      </c>
    </row>
    <row r="348" spans="1:120" x14ac:dyDescent="0.2">
      <c r="A348">
        <v>2007</v>
      </c>
      <c r="C348">
        <v>790840401</v>
      </c>
      <c r="E348">
        <v>69</v>
      </c>
      <c r="F348">
        <v>50</v>
      </c>
      <c r="G348" t="s">
        <v>389</v>
      </c>
      <c r="H348" t="s">
        <v>240</v>
      </c>
      <c r="I348" t="s">
        <v>241</v>
      </c>
      <c r="J348" t="s">
        <v>242</v>
      </c>
      <c r="K348" t="s">
        <v>161</v>
      </c>
      <c r="L348" t="s">
        <v>125</v>
      </c>
      <c r="M348" t="s">
        <v>126</v>
      </c>
      <c r="N348" t="s">
        <v>161</v>
      </c>
      <c r="O348" t="s">
        <v>175</v>
      </c>
      <c r="Q348">
        <v>126</v>
      </c>
      <c r="R348" t="s">
        <v>184</v>
      </c>
      <c r="T348" t="s">
        <v>386</v>
      </c>
      <c r="U348" t="s">
        <v>290</v>
      </c>
      <c r="V348" t="s">
        <v>291</v>
      </c>
      <c r="X348" t="s">
        <v>183</v>
      </c>
      <c r="Y348" t="s">
        <v>183</v>
      </c>
      <c r="Z348" t="s">
        <v>135</v>
      </c>
      <c r="AA348" t="s">
        <v>183</v>
      </c>
      <c r="AB348" t="s">
        <v>136</v>
      </c>
      <c r="AC348">
        <v>3</v>
      </c>
      <c r="AG348">
        <v>8760</v>
      </c>
      <c r="AI348">
        <v>336.14800000000002</v>
      </c>
      <c r="AJ348">
        <v>18.948</v>
      </c>
      <c r="AK348">
        <v>0</v>
      </c>
      <c r="AL348">
        <v>1</v>
      </c>
      <c r="AM348">
        <v>0</v>
      </c>
      <c r="AN348">
        <v>18.948</v>
      </c>
      <c r="AR348">
        <v>18.948</v>
      </c>
      <c r="BX348">
        <v>0</v>
      </c>
      <c r="CB348">
        <v>0</v>
      </c>
      <c r="CC348">
        <v>0</v>
      </c>
      <c r="CD348">
        <v>0</v>
      </c>
      <c r="CE348">
        <v>0</v>
      </c>
      <c r="CF348">
        <v>0</v>
      </c>
      <c r="CG348">
        <v>0</v>
      </c>
      <c r="CH348">
        <v>0</v>
      </c>
      <c r="CI348">
        <v>0</v>
      </c>
      <c r="CJ348">
        <v>0</v>
      </c>
      <c r="CK348">
        <v>0</v>
      </c>
      <c r="CL348">
        <v>0</v>
      </c>
      <c r="CM348">
        <v>0</v>
      </c>
      <c r="CN348">
        <v>0</v>
      </c>
      <c r="CO348">
        <v>0</v>
      </c>
      <c r="CP348">
        <v>0</v>
      </c>
      <c r="CQ348">
        <v>0</v>
      </c>
      <c r="CR348">
        <v>0</v>
      </c>
      <c r="CS348">
        <v>0</v>
      </c>
      <c r="CT348" t="s">
        <v>138</v>
      </c>
      <c r="DL348" t="s">
        <v>246</v>
      </c>
      <c r="DM348">
        <v>50.65</v>
      </c>
      <c r="DN348">
        <v>13.55</v>
      </c>
      <c r="DO348" t="s">
        <v>247</v>
      </c>
      <c r="DP348" t="s">
        <v>248</v>
      </c>
    </row>
    <row r="349" spans="1:120" x14ac:dyDescent="0.2">
      <c r="A349">
        <v>2007</v>
      </c>
      <c r="C349">
        <v>790840401</v>
      </c>
      <c r="E349">
        <v>69</v>
      </c>
      <c r="F349">
        <v>50</v>
      </c>
      <c r="G349" t="s">
        <v>389</v>
      </c>
      <c r="H349" t="s">
        <v>240</v>
      </c>
      <c r="I349" t="s">
        <v>241</v>
      </c>
      <c r="J349" t="s">
        <v>242</v>
      </c>
      <c r="K349" t="s">
        <v>161</v>
      </c>
      <c r="L349" t="s">
        <v>125</v>
      </c>
      <c r="M349" t="s">
        <v>126</v>
      </c>
      <c r="N349" t="s">
        <v>161</v>
      </c>
      <c r="O349" t="s">
        <v>175</v>
      </c>
      <c r="Q349">
        <v>119</v>
      </c>
      <c r="R349" t="s">
        <v>184</v>
      </c>
      <c r="T349" t="s">
        <v>386</v>
      </c>
      <c r="U349" t="s">
        <v>290</v>
      </c>
      <c r="V349" t="s">
        <v>291</v>
      </c>
      <c r="X349" t="s">
        <v>183</v>
      </c>
      <c r="Y349" t="s">
        <v>183</v>
      </c>
      <c r="Z349" t="s">
        <v>135</v>
      </c>
      <c r="AA349" t="s">
        <v>183</v>
      </c>
      <c r="AB349" t="s">
        <v>136</v>
      </c>
      <c r="AC349">
        <v>3</v>
      </c>
      <c r="AG349">
        <v>8760</v>
      </c>
      <c r="AI349">
        <v>336.14800000000002</v>
      </c>
      <c r="AJ349">
        <v>2.1269999999999998</v>
      </c>
      <c r="AK349">
        <v>0</v>
      </c>
      <c r="AL349">
        <v>1</v>
      </c>
      <c r="AM349">
        <v>0</v>
      </c>
      <c r="AN349">
        <v>2.1269999999999998</v>
      </c>
      <c r="AR349">
        <v>2.1269999999999998</v>
      </c>
      <c r="BX349">
        <v>0</v>
      </c>
      <c r="CB349">
        <v>0</v>
      </c>
      <c r="CC349">
        <v>0</v>
      </c>
      <c r="CD349">
        <v>0</v>
      </c>
      <c r="CE349">
        <v>0</v>
      </c>
      <c r="CF349">
        <v>0</v>
      </c>
      <c r="CG349">
        <v>0</v>
      </c>
      <c r="CH349">
        <v>0</v>
      </c>
      <c r="CI349">
        <v>0</v>
      </c>
      <c r="CJ349">
        <v>0</v>
      </c>
      <c r="CK349">
        <v>0</v>
      </c>
      <c r="CL349">
        <v>0</v>
      </c>
      <c r="CM349">
        <v>0</v>
      </c>
      <c r="CN349">
        <v>0</v>
      </c>
      <c r="CO349">
        <v>0</v>
      </c>
      <c r="CP349">
        <v>0</v>
      </c>
      <c r="CQ349">
        <v>0</v>
      </c>
      <c r="CR349">
        <v>0</v>
      </c>
      <c r="CS349">
        <v>0</v>
      </c>
      <c r="CT349" t="s">
        <v>138</v>
      </c>
      <c r="DL349" t="s">
        <v>246</v>
      </c>
      <c r="DM349">
        <v>50.65</v>
      </c>
      <c r="DN349">
        <v>13.55</v>
      </c>
      <c r="DO349" t="s">
        <v>247</v>
      </c>
      <c r="DP349" t="s">
        <v>248</v>
      </c>
    </row>
    <row r="350" spans="1:120" x14ac:dyDescent="0.2">
      <c r="A350">
        <v>2007</v>
      </c>
      <c r="C350">
        <v>790840401</v>
      </c>
      <c r="E350">
        <v>69</v>
      </c>
      <c r="F350">
        <v>50</v>
      </c>
      <c r="G350" t="s">
        <v>389</v>
      </c>
      <c r="H350" t="s">
        <v>240</v>
      </c>
      <c r="I350" t="s">
        <v>241</v>
      </c>
      <c r="J350" t="s">
        <v>242</v>
      </c>
      <c r="K350" t="s">
        <v>161</v>
      </c>
      <c r="L350" t="s">
        <v>125</v>
      </c>
      <c r="M350" t="s">
        <v>126</v>
      </c>
      <c r="N350" t="s">
        <v>161</v>
      </c>
      <c r="O350" t="s">
        <v>175</v>
      </c>
      <c r="Q350">
        <v>129</v>
      </c>
      <c r="R350" t="s">
        <v>184</v>
      </c>
      <c r="T350" t="s">
        <v>386</v>
      </c>
      <c r="U350" t="s">
        <v>290</v>
      </c>
      <c r="V350" t="s">
        <v>291</v>
      </c>
      <c r="X350" t="s">
        <v>183</v>
      </c>
      <c r="Y350" t="s">
        <v>183</v>
      </c>
      <c r="Z350" t="s">
        <v>135</v>
      </c>
      <c r="AA350" t="s">
        <v>183</v>
      </c>
      <c r="AB350" t="s">
        <v>136</v>
      </c>
      <c r="AC350">
        <v>3</v>
      </c>
      <c r="AG350">
        <v>5840</v>
      </c>
      <c r="AI350">
        <v>336.14800000000002</v>
      </c>
      <c r="AK350">
        <v>0</v>
      </c>
      <c r="AL350">
        <v>0</v>
      </c>
      <c r="AM350">
        <v>0</v>
      </c>
      <c r="BX350">
        <v>0</v>
      </c>
      <c r="CB350">
        <v>0</v>
      </c>
      <c r="CC350">
        <v>0</v>
      </c>
      <c r="CD350">
        <v>0</v>
      </c>
      <c r="CE350">
        <v>0</v>
      </c>
      <c r="CF350">
        <v>0</v>
      </c>
      <c r="CG350">
        <v>0</v>
      </c>
      <c r="CH350">
        <v>0</v>
      </c>
      <c r="CI350">
        <v>0</v>
      </c>
      <c r="CJ350">
        <v>0</v>
      </c>
      <c r="CK350">
        <v>0</v>
      </c>
      <c r="CL350">
        <v>0</v>
      </c>
      <c r="CM350">
        <v>0</v>
      </c>
      <c r="CN350">
        <v>0</v>
      </c>
      <c r="CO350">
        <v>0</v>
      </c>
      <c r="CP350">
        <v>0</v>
      </c>
      <c r="CQ350">
        <v>0</v>
      </c>
      <c r="CR350">
        <v>0</v>
      </c>
      <c r="CS350">
        <v>0</v>
      </c>
      <c r="CT350" t="s">
        <v>138</v>
      </c>
      <c r="DL350" t="s">
        <v>246</v>
      </c>
      <c r="DM350">
        <v>50.65</v>
      </c>
      <c r="DN350">
        <v>13.55</v>
      </c>
      <c r="DO350" t="s">
        <v>247</v>
      </c>
      <c r="DP350" t="s">
        <v>248</v>
      </c>
    </row>
    <row r="351" spans="1:120" x14ac:dyDescent="0.2">
      <c r="A351">
        <v>2007</v>
      </c>
      <c r="C351">
        <v>790840401</v>
      </c>
      <c r="E351">
        <v>69</v>
      </c>
      <c r="F351">
        <v>50</v>
      </c>
      <c r="G351" t="s">
        <v>389</v>
      </c>
      <c r="H351" t="s">
        <v>240</v>
      </c>
      <c r="I351" t="s">
        <v>241</v>
      </c>
      <c r="J351" t="s">
        <v>242</v>
      </c>
      <c r="K351" t="s">
        <v>161</v>
      </c>
      <c r="L351" t="s">
        <v>125</v>
      </c>
      <c r="M351" t="s">
        <v>126</v>
      </c>
      <c r="N351" t="s">
        <v>161</v>
      </c>
      <c r="O351" t="s">
        <v>175</v>
      </c>
      <c r="Q351">
        <v>130</v>
      </c>
      <c r="R351" t="s">
        <v>233</v>
      </c>
      <c r="T351" t="s">
        <v>386</v>
      </c>
      <c r="U351" t="s">
        <v>299</v>
      </c>
      <c r="V351" t="s">
        <v>300</v>
      </c>
      <c r="X351" t="s">
        <v>183</v>
      </c>
      <c r="Y351" t="s">
        <v>183</v>
      </c>
      <c r="Z351" t="s">
        <v>135</v>
      </c>
      <c r="AA351" t="s">
        <v>183</v>
      </c>
      <c r="AB351" t="s">
        <v>136</v>
      </c>
      <c r="AC351">
        <v>3</v>
      </c>
      <c r="AG351">
        <v>5840</v>
      </c>
      <c r="AI351">
        <v>336.14800000000002</v>
      </c>
      <c r="AK351">
        <v>0</v>
      </c>
      <c r="AL351">
        <v>0</v>
      </c>
      <c r="AM351">
        <v>0</v>
      </c>
      <c r="BX351">
        <v>0</v>
      </c>
      <c r="CB351">
        <v>0</v>
      </c>
      <c r="CC351">
        <v>0</v>
      </c>
      <c r="CD351">
        <v>0</v>
      </c>
      <c r="CE351">
        <v>0</v>
      </c>
      <c r="CF351">
        <v>0</v>
      </c>
      <c r="CG351">
        <v>0</v>
      </c>
      <c r="CH351">
        <v>0</v>
      </c>
      <c r="CI351">
        <v>0</v>
      </c>
      <c r="CJ351">
        <v>0</v>
      </c>
      <c r="CK351">
        <v>0</v>
      </c>
      <c r="CL351">
        <v>0</v>
      </c>
      <c r="CM351">
        <v>0</v>
      </c>
      <c r="CN351">
        <v>0</v>
      </c>
      <c r="CO351">
        <v>0</v>
      </c>
      <c r="CP351">
        <v>0</v>
      </c>
      <c r="CQ351">
        <v>0</v>
      </c>
      <c r="CR351">
        <v>0</v>
      </c>
      <c r="CS351">
        <v>0</v>
      </c>
      <c r="CT351" t="s">
        <v>138</v>
      </c>
      <c r="DL351" t="s">
        <v>246</v>
      </c>
      <c r="DM351">
        <v>50.65</v>
      </c>
      <c r="DN351">
        <v>13.55</v>
      </c>
      <c r="DO351" t="s">
        <v>247</v>
      </c>
      <c r="DP351" t="s">
        <v>248</v>
      </c>
    </row>
    <row r="352" spans="1:120" x14ac:dyDescent="0.2">
      <c r="A352">
        <v>2007</v>
      </c>
      <c r="C352">
        <v>790840401</v>
      </c>
      <c r="E352">
        <v>69</v>
      </c>
      <c r="F352">
        <v>50</v>
      </c>
      <c r="G352" t="s">
        <v>389</v>
      </c>
      <c r="H352" t="s">
        <v>240</v>
      </c>
      <c r="I352" t="s">
        <v>241</v>
      </c>
      <c r="J352" t="s">
        <v>242</v>
      </c>
      <c r="K352" t="s">
        <v>161</v>
      </c>
      <c r="L352" t="s">
        <v>125</v>
      </c>
      <c r="M352" t="s">
        <v>126</v>
      </c>
      <c r="N352" t="s">
        <v>161</v>
      </c>
      <c r="O352" t="s">
        <v>175</v>
      </c>
      <c r="Q352">
        <v>137</v>
      </c>
      <c r="R352" t="s">
        <v>184</v>
      </c>
      <c r="T352" t="s">
        <v>386</v>
      </c>
      <c r="U352" t="s">
        <v>290</v>
      </c>
      <c r="V352" t="s">
        <v>291</v>
      </c>
      <c r="X352" t="s">
        <v>183</v>
      </c>
      <c r="Y352" t="s">
        <v>183</v>
      </c>
      <c r="Z352" t="s">
        <v>135</v>
      </c>
      <c r="AA352" t="s">
        <v>183</v>
      </c>
      <c r="AB352" t="s">
        <v>136</v>
      </c>
      <c r="AC352">
        <v>3</v>
      </c>
      <c r="AG352">
        <v>5840</v>
      </c>
      <c r="AI352">
        <v>336.14800000000002</v>
      </c>
      <c r="AK352">
        <v>0</v>
      </c>
      <c r="AL352">
        <v>0</v>
      </c>
      <c r="AM352">
        <v>0</v>
      </c>
      <c r="BX352">
        <v>0</v>
      </c>
      <c r="CB352">
        <v>0</v>
      </c>
      <c r="CC352">
        <v>0</v>
      </c>
      <c r="CD352">
        <v>0</v>
      </c>
      <c r="CE352">
        <v>0</v>
      </c>
      <c r="CF352">
        <v>0</v>
      </c>
      <c r="CG352">
        <v>0</v>
      </c>
      <c r="CH352">
        <v>0</v>
      </c>
      <c r="CI352">
        <v>0</v>
      </c>
      <c r="CJ352">
        <v>0</v>
      </c>
      <c r="CK352">
        <v>0</v>
      </c>
      <c r="CL352">
        <v>0</v>
      </c>
      <c r="CM352">
        <v>0</v>
      </c>
      <c r="CN352">
        <v>0</v>
      </c>
      <c r="CO352">
        <v>0</v>
      </c>
      <c r="CP352">
        <v>0</v>
      </c>
      <c r="CQ352">
        <v>0</v>
      </c>
      <c r="CR352">
        <v>0</v>
      </c>
      <c r="CS352">
        <v>0</v>
      </c>
      <c r="CT352" t="s">
        <v>138</v>
      </c>
      <c r="DL352" t="s">
        <v>246</v>
      </c>
      <c r="DM352">
        <v>50.65</v>
      </c>
      <c r="DN352">
        <v>13.55</v>
      </c>
      <c r="DO352" t="s">
        <v>247</v>
      </c>
      <c r="DP352" t="s">
        <v>248</v>
      </c>
    </row>
    <row r="353" spans="1:120" x14ac:dyDescent="0.2">
      <c r="A353">
        <v>2007</v>
      </c>
      <c r="C353">
        <v>790840401</v>
      </c>
      <c r="E353">
        <v>69</v>
      </c>
      <c r="F353">
        <v>50</v>
      </c>
      <c r="G353" t="s">
        <v>389</v>
      </c>
      <c r="H353" t="s">
        <v>240</v>
      </c>
      <c r="I353" t="s">
        <v>241</v>
      </c>
      <c r="J353" t="s">
        <v>242</v>
      </c>
      <c r="K353" t="s">
        <v>161</v>
      </c>
      <c r="L353" t="s">
        <v>125</v>
      </c>
      <c r="M353" t="s">
        <v>126</v>
      </c>
      <c r="N353" t="s">
        <v>161</v>
      </c>
      <c r="O353" t="s">
        <v>175</v>
      </c>
      <c r="Q353">
        <v>132</v>
      </c>
      <c r="R353" t="s">
        <v>184</v>
      </c>
      <c r="T353" t="s">
        <v>386</v>
      </c>
      <c r="U353" t="s">
        <v>290</v>
      </c>
      <c r="V353" t="s">
        <v>291</v>
      </c>
      <c r="X353" t="s">
        <v>183</v>
      </c>
      <c r="Y353" t="s">
        <v>183</v>
      </c>
      <c r="Z353" t="s">
        <v>135</v>
      </c>
      <c r="AA353" t="s">
        <v>183</v>
      </c>
      <c r="AB353" t="s">
        <v>136</v>
      </c>
      <c r="AC353">
        <v>3</v>
      </c>
      <c r="AG353">
        <v>5840</v>
      </c>
      <c r="AI353">
        <v>336.14800000000002</v>
      </c>
      <c r="AJ353">
        <v>0.73399999999999999</v>
      </c>
      <c r="AK353">
        <v>0</v>
      </c>
      <c r="AL353">
        <v>1</v>
      </c>
      <c r="AM353">
        <v>0</v>
      </c>
      <c r="AN353">
        <v>0.73399999999999999</v>
      </c>
      <c r="AR353">
        <v>0.73399999999999999</v>
      </c>
      <c r="BX353">
        <v>0</v>
      </c>
      <c r="CB353">
        <v>0</v>
      </c>
      <c r="CC353">
        <v>0</v>
      </c>
      <c r="CD353">
        <v>0</v>
      </c>
      <c r="CE353">
        <v>0</v>
      </c>
      <c r="CF353">
        <v>0</v>
      </c>
      <c r="CG353">
        <v>0</v>
      </c>
      <c r="CH353">
        <v>0</v>
      </c>
      <c r="CI353">
        <v>0</v>
      </c>
      <c r="CJ353">
        <v>0</v>
      </c>
      <c r="CK353">
        <v>0</v>
      </c>
      <c r="CL353">
        <v>0</v>
      </c>
      <c r="CM353">
        <v>0</v>
      </c>
      <c r="CN353">
        <v>0</v>
      </c>
      <c r="CO353">
        <v>0</v>
      </c>
      <c r="CP353">
        <v>0</v>
      </c>
      <c r="CQ353">
        <v>0</v>
      </c>
      <c r="CR353">
        <v>0</v>
      </c>
      <c r="CS353">
        <v>0</v>
      </c>
      <c r="CT353" t="s">
        <v>138</v>
      </c>
      <c r="DL353" t="s">
        <v>246</v>
      </c>
      <c r="DM353">
        <v>50.65</v>
      </c>
      <c r="DN353">
        <v>13.55</v>
      </c>
      <c r="DO353" t="s">
        <v>247</v>
      </c>
      <c r="DP353" t="s">
        <v>248</v>
      </c>
    </row>
    <row r="354" spans="1:120" x14ac:dyDescent="0.2">
      <c r="A354">
        <v>2007</v>
      </c>
      <c r="C354">
        <v>790840401</v>
      </c>
      <c r="E354">
        <v>69</v>
      </c>
      <c r="F354">
        <v>50</v>
      </c>
      <c r="G354" t="s">
        <v>389</v>
      </c>
      <c r="H354" t="s">
        <v>240</v>
      </c>
      <c r="I354" t="s">
        <v>241</v>
      </c>
      <c r="J354" t="s">
        <v>242</v>
      </c>
      <c r="K354" t="s">
        <v>161</v>
      </c>
      <c r="L354" t="s">
        <v>125</v>
      </c>
      <c r="M354" t="s">
        <v>126</v>
      </c>
      <c r="N354" t="s">
        <v>161</v>
      </c>
      <c r="O354" t="s">
        <v>175</v>
      </c>
      <c r="Q354">
        <v>115</v>
      </c>
      <c r="R354" t="s">
        <v>184</v>
      </c>
      <c r="T354" t="s">
        <v>386</v>
      </c>
      <c r="U354" t="s">
        <v>290</v>
      </c>
      <c r="V354" t="s">
        <v>291</v>
      </c>
      <c r="X354" t="s">
        <v>183</v>
      </c>
      <c r="Y354" t="s">
        <v>183</v>
      </c>
      <c r="Z354" t="s">
        <v>135</v>
      </c>
      <c r="AA354" t="s">
        <v>183</v>
      </c>
      <c r="AB354" t="s">
        <v>136</v>
      </c>
      <c r="AC354">
        <v>3</v>
      </c>
      <c r="AG354">
        <v>8760</v>
      </c>
      <c r="AI354">
        <v>336.14800000000002</v>
      </c>
      <c r="AK354">
        <v>0</v>
      </c>
      <c r="AL354">
        <v>0</v>
      </c>
      <c r="AM354">
        <v>0</v>
      </c>
      <c r="BX354">
        <v>0</v>
      </c>
      <c r="CB354">
        <v>0</v>
      </c>
      <c r="CC354">
        <v>0</v>
      </c>
      <c r="CD354">
        <v>0</v>
      </c>
      <c r="CE354">
        <v>0</v>
      </c>
      <c r="CF354">
        <v>0</v>
      </c>
      <c r="CG354">
        <v>0</v>
      </c>
      <c r="CH354">
        <v>0</v>
      </c>
      <c r="CI354">
        <v>0</v>
      </c>
      <c r="CJ354">
        <v>0</v>
      </c>
      <c r="CK354">
        <v>0</v>
      </c>
      <c r="CL354">
        <v>0</v>
      </c>
      <c r="CM354">
        <v>0</v>
      </c>
      <c r="CN354">
        <v>0</v>
      </c>
      <c r="CO354">
        <v>0</v>
      </c>
      <c r="CP354">
        <v>0</v>
      </c>
      <c r="CQ354">
        <v>0</v>
      </c>
      <c r="CR354">
        <v>0</v>
      </c>
      <c r="CS354">
        <v>0</v>
      </c>
      <c r="CT354" t="s">
        <v>138</v>
      </c>
      <c r="DL354" t="s">
        <v>246</v>
      </c>
      <c r="DM354">
        <v>50.65</v>
      </c>
      <c r="DN354">
        <v>13.55</v>
      </c>
      <c r="DO354" t="s">
        <v>247</v>
      </c>
      <c r="DP354" t="s">
        <v>248</v>
      </c>
    </row>
    <row r="355" spans="1:120" x14ac:dyDescent="0.2">
      <c r="A355">
        <v>2007</v>
      </c>
      <c r="C355">
        <v>790840401</v>
      </c>
      <c r="E355">
        <v>69</v>
      </c>
      <c r="F355">
        <v>50</v>
      </c>
      <c r="G355" t="s">
        <v>389</v>
      </c>
      <c r="H355" t="s">
        <v>240</v>
      </c>
      <c r="I355" t="s">
        <v>241</v>
      </c>
      <c r="J355" t="s">
        <v>242</v>
      </c>
      <c r="K355" t="s">
        <v>161</v>
      </c>
      <c r="L355" t="s">
        <v>125</v>
      </c>
      <c r="M355" t="s">
        <v>126</v>
      </c>
      <c r="N355" t="s">
        <v>161</v>
      </c>
      <c r="O355" t="s">
        <v>175</v>
      </c>
      <c r="Q355">
        <v>117</v>
      </c>
      <c r="R355" t="s">
        <v>184</v>
      </c>
      <c r="T355" t="s">
        <v>387</v>
      </c>
      <c r="U355" t="s">
        <v>290</v>
      </c>
      <c r="V355" t="s">
        <v>291</v>
      </c>
      <c r="X355" t="s">
        <v>183</v>
      </c>
      <c r="Y355" t="s">
        <v>183</v>
      </c>
      <c r="Z355" t="s">
        <v>135</v>
      </c>
      <c r="AA355" t="s">
        <v>183</v>
      </c>
      <c r="AB355" t="s">
        <v>136</v>
      </c>
      <c r="AC355">
        <v>3</v>
      </c>
      <c r="AG355">
        <v>8760</v>
      </c>
      <c r="AI355">
        <v>336.14800000000002</v>
      </c>
      <c r="AJ355">
        <v>0.59499999999999997</v>
      </c>
      <c r="AK355">
        <v>0</v>
      </c>
      <c r="AL355">
        <v>1</v>
      </c>
      <c r="AM355">
        <v>0</v>
      </c>
      <c r="AN355">
        <v>0.59499999999999997</v>
      </c>
      <c r="AR355">
        <v>0.59499999999999997</v>
      </c>
      <c r="BX355">
        <v>0</v>
      </c>
      <c r="CB355">
        <v>0</v>
      </c>
      <c r="CC355">
        <v>0</v>
      </c>
      <c r="CD355">
        <v>0</v>
      </c>
      <c r="CE355">
        <v>0</v>
      </c>
      <c r="CF355">
        <v>0</v>
      </c>
      <c r="CG355">
        <v>0</v>
      </c>
      <c r="CH355">
        <v>0</v>
      </c>
      <c r="CI355">
        <v>0</v>
      </c>
      <c r="CJ355">
        <v>0</v>
      </c>
      <c r="CK355">
        <v>0</v>
      </c>
      <c r="CL355">
        <v>0</v>
      </c>
      <c r="CM355">
        <v>0</v>
      </c>
      <c r="CN355">
        <v>0</v>
      </c>
      <c r="CO355">
        <v>0</v>
      </c>
      <c r="CP355">
        <v>0</v>
      </c>
      <c r="CQ355">
        <v>0</v>
      </c>
      <c r="CR355">
        <v>0</v>
      </c>
      <c r="CS355">
        <v>0</v>
      </c>
      <c r="CT355" t="s">
        <v>138</v>
      </c>
      <c r="DL355" t="s">
        <v>246</v>
      </c>
      <c r="DM355">
        <v>50.65</v>
      </c>
      <c r="DN355">
        <v>13.55</v>
      </c>
      <c r="DO355" t="s">
        <v>247</v>
      </c>
      <c r="DP355" t="s">
        <v>248</v>
      </c>
    </row>
    <row r="356" spans="1:120" x14ac:dyDescent="0.2">
      <c r="A356">
        <v>2007</v>
      </c>
      <c r="C356">
        <v>790840401</v>
      </c>
      <c r="E356">
        <v>69</v>
      </c>
      <c r="F356">
        <v>50</v>
      </c>
      <c r="G356" t="s">
        <v>389</v>
      </c>
      <c r="H356" t="s">
        <v>240</v>
      </c>
      <c r="I356" t="s">
        <v>241</v>
      </c>
      <c r="J356" t="s">
        <v>242</v>
      </c>
      <c r="K356" t="s">
        <v>161</v>
      </c>
      <c r="L356" t="s">
        <v>125</v>
      </c>
      <c r="M356" t="s">
        <v>126</v>
      </c>
      <c r="N356" t="s">
        <v>161</v>
      </c>
      <c r="O356" t="s">
        <v>175</v>
      </c>
      <c r="Q356">
        <v>102</v>
      </c>
      <c r="R356" t="s">
        <v>184</v>
      </c>
      <c r="T356" t="s">
        <v>386</v>
      </c>
      <c r="U356" t="s">
        <v>290</v>
      </c>
      <c r="V356" t="s">
        <v>291</v>
      </c>
      <c r="X356" t="s">
        <v>183</v>
      </c>
      <c r="Y356" t="s">
        <v>183</v>
      </c>
      <c r="Z356" t="s">
        <v>135</v>
      </c>
      <c r="AA356" t="s">
        <v>183</v>
      </c>
      <c r="AB356" t="s">
        <v>136</v>
      </c>
      <c r="AC356">
        <v>3</v>
      </c>
      <c r="AG356">
        <v>8760</v>
      </c>
      <c r="AI356">
        <v>336.14800000000002</v>
      </c>
      <c r="AJ356">
        <v>0.66700000000000004</v>
      </c>
      <c r="AK356">
        <v>0</v>
      </c>
      <c r="AL356">
        <v>1</v>
      </c>
      <c r="AM356">
        <v>0</v>
      </c>
      <c r="AN356">
        <v>0.66700000000000004</v>
      </c>
      <c r="AR356">
        <v>0.66700000000000004</v>
      </c>
      <c r="BX356">
        <v>0</v>
      </c>
      <c r="CB356">
        <v>0</v>
      </c>
      <c r="CC356">
        <v>0</v>
      </c>
      <c r="CD356">
        <v>0</v>
      </c>
      <c r="CE356">
        <v>0</v>
      </c>
      <c r="CF356">
        <v>0</v>
      </c>
      <c r="CG356">
        <v>0</v>
      </c>
      <c r="CH356">
        <v>0</v>
      </c>
      <c r="CI356">
        <v>0</v>
      </c>
      <c r="CJ356">
        <v>0</v>
      </c>
      <c r="CK356">
        <v>0</v>
      </c>
      <c r="CL356">
        <v>0</v>
      </c>
      <c r="CM356">
        <v>0</v>
      </c>
      <c r="CN356">
        <v>0</v>
      </c>
      <c r="CO356">
        <v>0</v>
      </c>
      <c r="CP356">
        <v>0</v>
      </c>
      <c r="CQ356">
        <v>0</v>
      </c>
      <c r="CR356">
        <v>0</v>
      </c>
      <c r="CS356">
        <v>0</v>
      </c>
      <c r="CT356" t="s">
        <v>138</v>
      </c>
      <c r="DL356" t="s">
        <v>246</v>
      </c>
      <c r="DM356">
        <v>50.65</v>
      </c>
      <c r="DN356">
        <v>13.55</v>
      </c>
      <c r="DO356" t="s">
        <v>247</v>
      </c>
      <c r="DP356" t="s">
        <v>248</v>
      </c>
    </row>
    <row r="357" spans="1:120" x14ac:dyDescent="0.2">
      <c r="A357">
        <v>2007</v>
      </c>
      <c r="C357">
        <v>790840401</v>
      </c>
      <c r="E357">
        <v>69</v>
      </c>
      <c r="F357">
        <v>50</v>
      </c>
      <c r="G357" t="s">
        <v>389</v>
      </c>
      <c r="H357" t="s">
        <v>240</v>
      </c>
      <c r="I357" t="s">
        <v>241</v>
      </c>
      <c r="J357" t="s">
        <v>242</v>
      </c>
      <c r="K357" t="s">
        <v>161</v>
      </c>
      <c r="L357" t="s">
        <v>125</v>
      </c>
      <c r="M357" t="s">
        <v>126</v>
      </c>
      <c r="N357" t="s">
        <v>161</v>
      </c>
      <c r="O357" t="s">
        <v>175</v>
      </c>
      <c r="Q357">
        <v>135</v>
      </c>
      <c r="R357" t="s">
        <v>184</v>
      </c>
      <c r="T357" t="s">
        <v>386</v>
      </c>
      <c r="U357" t="s">
        <v>290</v>
      </c>
      <c r="V357" t="s">
        <v>291</v>
      </c>
      <c r="X357" t="s">
        <v>183</v>
      </c>
      <c r="Y357" t="s">
        <v>183</v>
      </c>
      <c r="Z357" t="s">
        <v>135</v>
      </c>
      <c r="AA357" t="s">
        <v>183</v>
      </c>
      <c r="AB357" t="s">
        <v>136</v>
      </c>
      <c r="AC357">
        <v>3</v>
      </c>
      <c r="AG357">
        <v>5840</v>
      </c>
      <c r="AI357">
        <v>336.14800000000002</v>
      </c>
      <c r="AJ357">
        <v>0.105</v>
      </c>
      <c r="AK357">
        <v>0</v>
      </c>
      <c r="AL357">
        <v>1</v>
      </c>
      <c r="AM357">
        <v>0</v>
      </c>
      <c r="AN357">
        <v>0.105</v>
      </c>
      <c r="AR357">
        <v>0.105</v>
      </c>
      <c r="BX357">
        <v>0</v>
      </c>
      <c r="CB357">
        <v>0</v>
      </c>
      <c r="CC357">
        <v>0</v>
      </c>
      <c r="CD357">
        <v>0</v>
      </c>
      <c r="CE357">
        <v>0</v>
      </c>
      <c r="CF357">
        <v>0</v>
      </c>
      <c r="CG357">
        <v>0</v>
      </c>
      <c r="CH357">
        <v>0</v>
      </c>
      <c r="CI357">
        <v>0</v>
      </c>
      <c r="CJ357">
        <v>0</v>
      </c>
      <c r="CK357">
        <v>0</v>
      </c>
      <c r="CL357">
        <v>0</v>
      </c>
      <c r="CM357">
        <v>0</v>
      </c>
      <c r="CN357">
        <v>0</v>
      </c>
      <c r="CO357">
        <v>0</v>
      </c>
      <c r="CP357">
        <v>0</v>
      </c>
      <c r="CQ357">
        <v>0</v>
      </c>
      <c r="CR357">
        <v>0</v>
      </c>
      <c r="CS357">
        <v>0</v>
      </c>
      <c r="CT357" t="s">
        <v>138</v>
      </c>
      <c r="DL357" t="s">
        <v>246</v>
      </c>
      <c r="DM357">
        <v>50.65</v>
      </c>
      <c r="DN357">
        <v>13.55</v>
      </c>
      <c r="DO357" t="s">
        <v>247</v>
      </c>
      <c r="DP357" t="s">
        <v>248</v>
      </c>
    </row>
    <row r="358" spans="1:120" x14ac:dyDescent="0.2">
      <c r="A358">
        <v>2007</v>
      </c>
      <c r="C358">
        <v>790840401</v>
      </c>
      <c r="E358">
        <v>69</v>
      </c>
      <c r="F358">
        <v>50</v>
      </c>
      <c r="G358" t="s">
        <v>389</v>
      </c>
      <c r="H358" t="s">
        <v>240</v>
      </c>
      <c r="I358" t="s">
        <v>241</v>
      </c>
      <c r="J358" t="s">
        <v>242</v>
      </c>
      <c r="K358" t="s">
        <v>161</v>
      </c>
      <c r="L358" t="s">
        <v>125</v>
      </c>
      <c r="M358" t="s">
        <v>126</v>
      </c>
      <c r="N358" t="s">
        <v>161</v>
      </c>
      <c r="O358" t="s">
        <v>175</v>
      </c>
      <c r="Q358">
        <v>122</v>
      </c>
      <c r="R358" t="s">
        <v>233</v>
      </c>
      <c r="T358" t="s">
        <v>386</v>
      </c>
      <c r="U358" t="s">
        <v>299</v>
      </c>
      <c r="V358" t="s">
        <v>300</v>
      </c>
      <c r="X358" t="s">
        <v>183</v>
      </c>
      <c r="Y358" t="s">
        <v>183</v>
      </c>
      <c r="Z358" t="s">
        <v>135</v>
      </c>
      <c r="AA358" t="s">
        <v>183</v>
      </c>
      <c r="AB358" t="s">
        <v>136</v>
      </c>
      <c r="AC358">
        <v>3</v>
      </c>
      <c r="AG358">
        <v>8760</v>
      </c>
      <c r="AI358">
        <v>336.14800000000002</v>
      </c>
      <c r="AJ358">
        <v>3.335</v>
      </c>
      <c r="AK358">
        <v>0</v>
      </c>
      <c r="AL358">
        <v>1</v>
      </c>
      <c r="AM358">
        <v>0</v>
      </c>
      <c r="AN358">
        <v>3.335</v>
      </c>
      <c r="AR358">
        <v>3.335</v>
      </c>
      <c r="BX358">
        <v>0</v>
      </c>
      <c r="CB358">
        <v>0</v>
      </c>
      <c r="CC358">
        <v>0</v>
      </c>
      <c r="CD358">
        <v>0</v>
      </c>
      <c r="CE358">
        <v>0</v>
      </c>
      <c r="CF358">
        <v>0</v>
      </c>
      <c r="CG358">
        <v>0</v>
      </c>
      <c r="CH358">
        <v>0</v>
      </c>
      <c r="CI358">
        <v>0</v>
      </c>
      <c r="CJ358">
        <v>0</v>
      </c>
      <c r="CK358">
        <v>0</v>
      </c>
      <c r="CL358">
        <v>0</v>
      </c>
      <c r="CM358">
        <v>0</v>
      </c>
      <c r="CN358">
        <v>0</v>
      </c>
      <c r="CO358">
        <v>0</v>
      </c>
      <c r="CP358">
        <v>0</v>
      </c>
      <c r="CQ358">
        <v>0</v>
      </c>
      <c r="CR358">
        <v>0</v>
      </c>
      <c r="CS358">
        <v>0</v>
      </c>
      <c r="CT358" t="s">
        <v>138</v>
      </c>
      <c r="CU358">
        <v>6.0000000000000001E-3</v>
      </c>
      <c r="DL358" t="s">
        <v>246</v>
      </c>
      <c r="DM358">
        <v>50.65</v>
      </c>
      <c r="DN358">
        <v>13.55</v>
      </c>
      <c r="DO358" t="s">
        <v>247</v>
      </c>
      <c r="DP358" t="s">
        <v>248</v>
      </c>
    </row>
    <row r="359" spans="1:120" x14ac:dyDescent="0.2">
      <c r="A359">
        <v>2007</v>
      </c>
      <c r="C359">
        <v>790840401</v>
      </c>
      <c r="E359">
        <v>69</v>
      </c>
      <c r="F359">
        <v>50</v>
      </c>
      <c r="G359" t="s">
        <v>389</v>
      </c>
      <c r="H359" t="s">
        <v>240</v>
      </c>
      <c r="I359" t="s">
        <v>241</v>
      </c>
      <c r="J359" t="s">
        <v>242</v>
      </c>
      <c r="K359" t="s">
        <v>161</v>
      </c>
      <c r="L359" t="s">
        <v>125</v>
      </c>
      <c r="M359" t="s">
        <v>126</v>
      </c>
      <c r="N359" t="s">
        <v>161</v>
      </c>
      <c r="O359" t="s">
        <v>131</v>
      </c>
      <c r="Q359">
        <v>110</v>
      </c>
      <c r="R359" t="s">
        <v>190</v>
      </c>
      <c r="T359" t="s">
        <v>386</v>
      </c>
      <c r="U359" t="s">
        <v>304</v>
      </c>
      <c r="V359" t="s">
        <v>305</v>
      </c>
      <c r="X359" t="s">
        <v>194</v>
      </c>
      <c r="Y359" t="s">
        <v>194</v>
      </c>
      <c r="Z359" t="s">
        <v>135</v>
      </c>
      <c r="AA359" t="s">
        <v>195</v>
      </c>
      <c r="AB359" t="s">
        <v>136</v>
      </c>
      <c r="AC359">
        <v>2</v>
      </c>
      <c r="AG359">
        <v>7355</v>
      </c>
      <c r="AI359">
        <v>336.14800000000002</v>
      </c>
      <c r="AJ359">
        <v>1323.1849999999999</v>
      </c>
      <c r="AK359">
        <v>1</v>
      </c>
      <c r="AL359">
        <v>1</v>
      </c>
      <c r="AM359">
        <v>0</v>
      </c>
      <c r="AN359">
        <v>0.128</v>
      </c>
      <c r="AP359">
        <v>0.106</v>
      </c>
      <c r="AQ359">
        <v>29.513999999999999</v>
      </c>
      <c r="AR359">
        <v>0.128</v>
      </c>
      <c r="AS359">
        <v>1169.6320000000001</v>
      </c>
      <c r="AW359">
        <v>0.106</v>
      </c>
      <c r="AY359">
        <v>123.80500000000001</v>
      </c>
      <c r="BU359">
        <v>181.15604324</v>
      </c>
      <c r="BX359">
        <v>0</v>
      </c>
      <c r="BZ359">
        <v>3.7100000000000001E-2</v>
      </c>
      <c r="CA359">
        <v>6.3600000000000004E-2</v>
      </c>
      <c r="CB359">
        <v>0</v>
      </c>
      <c r="CC359">
        <v>0</v>
      </c>
      <c r="CD359">
        <v>0</v>
      </c>
      <c r="CE359">
        <v>0</v>
      </c>
      <c r="CF359">
        <v>0</v>
      </c>
      <c r="CG359">
        <v>0</v>
      </c>
      <c r="CH359">
        <v>0</v>
      </c>
      <c r="CI359">
        <v>0</v>
      </c>
      <c r="CJ359">
        <v>0</v>
      </c>
      <c r="CK359">
        <v>0</v>
      </c>
      <c r="CL359">
        <v>0</v>
      </c>
      <c r="CM359">
        <v>0</v>
      </c>
      <c r="CN359">
        <v>0</v>
      </c>
      <c r="CO359">
        <v>0</v>
      </c>
      <c r="CP359">
        <v>0</v>
      </c>
      <c r="CQ359">
        <v>0</v>
      </c>
      <c r="CR359">
        <v>0</v>
      </c>
      <c r="CS359">
        <v>0</v>
      </c>
      <c r="CT359" t="s">
        <v>138</v>
      </c>
      <c r="DL359" t="s">
        <v>246</v>
      </c>
      <c r="DM359">
        <v>50.65</v>
      </c>
      <c r="DN359">
        <v>13.55</v>
      </c>
      <c r="DO359" t="s">
        <v>247</v>
      </c>
      <c r="DP359" t="s">
        <v>248</v>
      </c>
    </row>
    <row r="360" spans="1:120" x14ac:dyDescent="0.2">
      <c r="A360">
        <v>2007</v>
      </c>
      <c r="C360">
        <v>790840401</v>
      </c>
      <c r="E360">
        <v>69</v>
      </c>
      <c r="F360">
        <v>50</v>
      </c>
      <c r="G360" t="s">
        <v>389</v>
      </c>
      <c r="H360" t="s">
        <v>240</v>
      </c>
      <c r="I360" t="s">
        <v>241</v>
      </c>
      <c r="J360" t="s">
        <v>242</v>
      </c>
      <c r="K360" t="s">
        <v>161</v>
      </c>
      <c r="L360" t="s">
        <v>125</v>
      </c>
      <c r="M360" t="s">
        <v>126</v>
      </c>
      <c r="N360" t="s">
        <v>161</v>
      </c>
      <c r="O360" t="s">
        <v>175</v>
      </c>
      <c r="Q360">
        <v>131</v>
      </c>
      <c r="R360" t="s">
        <v>233</v>
      </c>
      <c r="T360" t="s">
        <v>386</v>
      </c>
      <c r="U360" t="s">
        <v>299</v>
      </c>
      <c r="V360" t="s">
        <v>300</v>
      </c>
      <c r="X360" t="s">
        <v>183</v>
      </c>
      <c r="Y360" t="s">
        <v>183</v>
      </c>
      <c r="Z360" t="s">
        <v>135</v>
      </c>
      <c r="AA360" t="s">
        <v>183</v>
      </c>
      <c r="AB360" t="s">
        <v>136</v>
      </c>
      <c r="AC360">
        <v>3</v>
      </c>
      <c r="AG360">
        <v>5840</v>
      </c>
      <c r="AI360">
        <v>336.14800000000002</v>
      </c>
      <c r="AK360">
        <v>0</v>
      </c>
      <c r="AL360">
        <v>0</v>
      </c>
      <c r="AM360">
        <v>0</v>
      </c>
      <c r="BX360">
        <v>0</v>
      </c>
      <c r="CB360">
        <v>0</v>
      </c>
      <c r="CC360">
        <v>0</v>
      </c>
      <c r="CD360">
        <v>0</v>
      </c>
      <c r="CE360">
        <v>0</v>
      </c>
      <c r="CF360">
        <v>0</v>
      </c>
      <c r="CG360">
        <v>0</v>
      </c>
      <c r="CH360">
        <v>0</v>
      </c>
      <c r="CI360">
        <v>0</v>
      </c>
      <c r="CJ360">
        <v>0</v>
      </c>
      <c r="CK360">
        <v>0</v>
      </c>
      <c r="CL360">
        <v>0</v>
      </c>
      <c r="CM360">
        <v>0</v>
      </c>
      <c r="CN360">
        <v>0</v>
      </c>
      <c r="CO360">
        <v>0</v>
      </c>
      <c r="CP360">
        <v>0</v>
      </c>
      <c r="CQ360">
        <v>0</v>
      </c>
      <c r="CR360">
        <v>0</v>
      </c>
      <c r="CS360">
        <v>0</v>
      </c>
      <c r="CT360" t="s">
        <v>138</v>
      </c>
      <c r="DL360" t="s">
        <v>246</v>
      </c>
      <c r="DM360">
        <v>50.65</v>
      </c>
      <c r="DN360">
        <v>13.55</v>
      </c>
      <c r="DO360" t="s">
        <v>247</v>
      </c>
      <c r="DP360" t="s">
        <v>248</v>
      </c>
    </row>
    <row r="361" spans="1:120" x14ac:dyDescent="0.2">
      <c r="A361">
        <v>2007</v>
      </c>
      <c r="C361">
        <v>790840401</v>
      </c>
      <c r="E361">
        <v>69</v>
      </c>
      <c r="F361">
        <v>50</v>
      </c>
      <c r="G361" t="s">
        <v>389</v>
      </c>
      <c r="H361" t="s">
        <v>240</v>
      </c>
      <c r="I361" t="s">
        <v>241</v>
      </c>
      <c r="J361" t="s">
        <v>242</v>
      </c>
      <c r="K361" t="s">
        <v>161</v>
      </c>
      <c r="L361" t="s">
        <v>125</v>
      </c>
      <c r="M361" t="s">
        <v>126</v>
      </c>
      <c r="N361" t="s">
        <v>161</v>
      </c>
      <c r="O361" t="s">
        <v>175</v>
      </c>
      <c r="Q361">
        <v>108</v>
      </c>
      <c r="R361" t="s">
        <v>184</v>
      </c>
      <c r="T361" t="s">
        <v>386</v>
      </c>
      <c r="U361" t="s">
        <v>290</v>
      </c>
      <c r="V361" t="s">
        <v>291</v>
      </c>
      <c r="X361" t="s">
        <v>183</v>
      </c>
      <c r="Y361" t="s">
        <v>183</v>
      </c>
      <c r="Z361" t="s">
        <v>135</v>
      </c>
      <c r="AA361" t="s">
        <v>183</v>
      </c>
      <c r="AB361" t="s">
        <v>136</v>
      </c>
      <c r="AC361">
        <v>3</v>
      </c>
      <c r="AG361">
        <v>5840</v>
      </c>
      <c r="AI361">
        <v>336.14800000000002</v>
      </c>
      <c r="AK361">
        <v>0</v>
      </c>
      <c r="AL361">
        <v>0</v>
      </c>
      <c r="AM361">
        <v>0</v>
      </c>
      <c r="BX361">
        <v>0</v>
      </c>
      <c r="CB361">
        <v>0</v>
      </c>
      <c r="CC361">
        <v>0</v>
      </c>
      <c r="CD361">
        <v>0</v>
      </c>
      <c r="CE361">
        <v>0</v>
      </c>
      <c r="CF361">
        <v>0</v>
      </c>
      <c r="CG361">
        <v>0</v>
      </c>
      <c r="CH361">
        <v>0</v>
      </c>
      <c r="CI361">
        <v>0</v>
      </c>
      <c r="CJ361">
        <v>0</v>
      </c>
      <c r="CK361">
        <v>0</v>
      </c>
      <c r="CL361">
        <v>0</v>
      </c>
      <c r="CM361">
        <v>0</v>
      </c>
      <c r="CN361">
        <v>0</v>
      </c>
      <c r="CO361">
        <v>0</v>
      </c>
      <c r="CP361">
        <v>0</v>
      </c>
      <c r="CQ361">
        <v>0</v>
      </c>
      <c r="CR361">
        <v>0</v>
      </c>
      <c r="CS361">
        <v>0</v>
      </c>
      <c r="CT361" t="s">
        <v>138</v>
      </c>
      <c r="DL361" t="s">
        <v>246</v>
      </c>
      <c r="DM361">
        <v>50.65</v>
      </c>
      <c r="DN361">
        <v>13.55</v>
      </c>
      <c r="DO361" t="s">
        <v>247</v>
      </c>
      <c r="DP361" t="s">
        <v>248</v>
      </c>
    </row>
    <row r="362" spans="1:120" x14ac:dyDescent="0.2">
      <c r="A362">
        <v>2008</v>
      </c>
      <c r="C362">
        <v>790840401</v>
      </c>
      <c r="E362">
        <v>69</v>
      </c>
      <c r="F362">
        <v>50</v>
      </c>
      <c r="G362" t="s">
        <v>389</v>
      </c>
      <c r="H362" t="s">
        <v>240</v>
      </c>
      <c r="I362" t="s">
        <v>241</v>
      </c>
      <c r="J362" t="s">
        <v>242</v>
      </c>
      <c r="K362" t="s">
        <v>161</v>
      </c>
      <c r="L362" t="s">
        <v>390</v>
      </c>
      <c r="M362" t="s">
        <v>391</v>
      </c>
      <c r="N362" t="s">
        <v>161</v>
      </c>
      <c r="P362" t="s">
        <v>161</v>
      </c>
      <c r="Q362" s="1">
        <v>101</v>
      </c>
      <c r="R362" t="s">
        <v>400</v>
      </c>
      <c r="T362" t="s">
        <v>414</v>
      </c>
      <c r="U362" t="s">
        <v>135</v>
      </c>
      <c r="V362" t="s">
        <v>402</v>
      </c>
      <c r="W362" s="1"/>
      <c r="X362" t="s">
        <v>403</v>
      </c>
      <c r="Y362" t="s">
        <v>403</v>
      </c>
      <c r="Z362" t="s">
        <v>135</v>
      </c>
      <c r="AA362" t="s">
        <v>404</v>
      </c>
      <c r="AB362" t="s">
        <v>136</v>
      </c>
      <c r="AC362">
        <v>2</v>
      </c>
      <c r="AD362" t="s">
        <v>212</v>
      </c>
      <c r="AE362" t="s">
        <v>212</v>
      </c>
      <c r="AG362">
        <v>0</v>
      </c>
      <c r="AI362">
        <v>323.916</v>
      </c>
      <c r="AJ362">
        <v>131.321</v>
      </c>
      <c r="AK362">
        <v>1</v>
      </c>
      <c r="AL362">
        <v>1</v>
      </c>
      <c r="AM362">
        <v>0</v>
      </c>
      <c r="AN362">
        <v>0.217</v>
      </c>
      <c r="AO362">
        <v>0</v>
      </c>
      <c r="AP362">
        <v>0.18099999999999999</v>
      </c>
      <c r="AQ362">
        <v>37.942</v>
      </c>
      <c r="AR362">
        <v>0.217</v>
      </c>
      <c r="AS362">
        <v>90.542000000000002</v>
      </c>
      <c r="AT362">
        <v>0</v>
      </c>
      <c r="AW362">
        <v>0.18099999999999999</v>
      </c>
      <c r="AY362">
        <v>2.4390000000000001</v>
      </c>
      <c r="BU362">
        <v>3.5840664000000002</v>
      </c>
      <c r="BX362">
        <v>0</v>
      </c>
      <c r="BZ362">
        <v>6.3350000000000004E-2</v>
      </c>
      <c r="CA362">
        <v>0.1086</v>
      </c>
      <c r="CB362">
        <v>0</v>
      </c>
      <c r="CC362">
        <v>0</v>
      </c>
      <c r="CD362">
        <v>0</v>
      </c>
      <c r="CE362">
        <v>0</v>
      </c>
      <c r="CF362">
        <v>0</v>
      </c>
      <c r="CG362">
        <v>0</v>
      </c>
      <c r="CH362">
        <v>0</v>
      </c>
      <c r="CI362">
        <v>0</v>
      </c>
      <c r="CJ362">
        <v>0</v>
      </c>
      <c r="CK362">
        <v>0</v>
      </c>
      <c r="CL362">
        <v>0</v>
      </c>
      <c r="CM362">
        <v>0</v>
      </c>
      <c r="CN362">
        <v>0</v>
      </c>
      <c r="CO362">
        <v>0</v>
      </c>
      <c r="CP362">
        <v>0</v>
      </c>
      <c r="CQ362">
        <v>0</v>
      </c>
      <c r="CR362">
        <v>0</v>
      </c>
      <c r="CS362">
        <v>0</v>
      </c>
      <c r="CT362" t="s">
        <v>138</v>
      </c>
      <c r="DL362" t="s">
        <v>246</v>
      </c>
      <c r="DM362">
        <v>50.65</v>
      </c>
      <c r="DN362">
        <v>13.55</v>
      </c>
      <c r="DO362" t="s">
        <v>247</v>
      </c>
      <c r="DP362" t="s">
        <v>248</v>
      </c>
    </row>
    <row r="363" spans="1:120" x14ac:dyDescent="0.2">
      <c r="A363">
        <v>2007</v>
      </c>
      <c r="C363">
        <v>790840401</v>
      </c>
      <c r="E363">
        <v>69</v>
      </c>
      <c r="F363">
        <v>50</v>
      </c>
      <c r="G363" t="s">
        <v>389</v>
      </c>
      <c r="H363" t="s">
        <v>240</v>
      </c>
      <c r="I363" t="s">
        <v>241</v>
      </c>
      <c r="J363" t="s">
        <v>242</v>
      </c>
      <c r="K363" t="s">
        <v>161</v>
      </c>
      <c r="L363" t="s">
        <v>125</v>
      </c>
      <c r="M363" t="s">
        <v>126</v>
      </c>
      <c r="N363" t="s">
        <v>161</v>
      </c>
      <c r="O363" t="s">
        <v>175</v>
      </c>
      <c r="Q363">
        <v>106</v>
      </c>
      <c r="R363" t="s">
        <v>184</v>
      </c>
      <c r="T363" t="s">
        <v>386</v>
      </c>
      <c r="U363" t="s">
        <v>290</v>
      </c>
      <c r="V363" t="s">
        <v>291</v>
      </c>
      <c r="X363" t="s">
        <v>183</v>
      </c>
      <c r="Y363" t="s">
        <v>183</v>
      </c>
      <c r="Z363" t="s">
        <v>135</v>
      </c>
      <c r="AA363" t="s">
        <v>183</v>
      </c>
      <c r="AB363" t="s">
        <v>136</v>
      </c>
      <c r="AC363">
        <v>3</v>
      </c>
      <c r="AG363">
        <v>8760</v>
      </c>
      <c r="AI363">
        <v>336.14800000000002</v>
      </c>
      <c r="AK363">
        <v>0</v>
      </c>
      <c r="AL363">
        <v>0</v>
      </c>
      <c r="AM363">
        <v>0</v>
      </c>
      <c r="BX363">
        <v>0</v>
      </c>
      <c r="CB363">
        <v>0</v>
      </c>
      <c r="CC363">
        <v>0</v>
      </c>
      <c r="CD363">
        <v>0</v>
      </c>
      <c r="CE363">
        <v>0</v>
      </c>
      <c r="CF363">
        <v>0</v>
      </c>
      <c r="CG363">
        <v>0</v>
      </c>
      <c r="CH363">
        <v>0</v>
      </c>
      <c r="CI363">
        <v>0</v>
      </c>
      <c r="CJ363">
        <v>0</v>
      </c>
      <c r="CK363">
        <v>0</v>
      </c>
      <c r="CL363">
        <v>0</v>
      </c>
      <c r="CM363">
        <v>0</v>
      </c>
      <c r="CN363">
        <v>0</v>
      </c>
      <c r="CO363">
        <v>0</v>
      </c>
      <c r="CP363">
        <v>0</v>
      </c>
      <c r="CQ363">
        <v>0</v>
      </c>
      <c r="CR363">
        <v>0</v>
      </c>
      <c r="CS363">
        <v>0</v>
      </c>
      <c r="CT363" t="s">
        <v>138</v>
      </c>
      <c r="DL363" t="s">
        <v>246</v>
      </c>
      <c r="DM363">
        <v>50.65</v>
      </c>
      <c r="DN363">
        <v>13.55</v>
      </c>
      <c r="DO363" t="s">
        <v>247</v>
      </c>
      <c r="DP363" t="s">
        <v>248</v>
      </c>
    </row>
    <row r="364" spans="1:120" x14ac:dyDescent="0.2">
      <c r="A364">
        <v>2007</v>
      </c>
      <c r="C364">
        <v>790840401</v>
      </c>
      <c r="E364">
        <v>69</v>
      </c>
      <c r="F364">
        <v>50</v>
      </c>
      <c r="G364" t="s">
        <v>389</v>
      </c>
      <c r="H364" t="s">
        <v>240</v>
      </c>
      <c r="I364" t="s">
        <v>241</v>
      </c>
      <c r="J364" t="s">
        <v>242</v>
      </c>
      <c r="K364" t="s">
        <v>161</v>
      </c>
      <c r="L364" t="s">
        <v>125</v>
      </c>
      <c r="M364" t="s">
        <v>126</v>
      </c>
      <c r="N364" t="s">
        <v>161</v>
      </c>
      <c r="O364" t="s">
        <v>175</v>
      </c>
      <c r="Q364">
        <v>114</v>
      </c>
      <c r="R364" t="s">
        <v>184</v>
      </c>
      <c r="T364" t="s">
        <v>386</v>
      </c>
      <c r="U364" t="s">
        <v>290</v>
      </c>
      <c r="V364" t="s">
        <v>291</v>
      </c>
      <c r="X364" t="s">
        <v>183</v>
      </c>
      <c r="Y364" t="s">
        <v>183</v>
      </c>
      <c r="Z364" t="s">
        <v>135</v>
      </c>
      <c r="AA364" t="s">
        <v>183</v>
      </c>
      <c r="AB364" t="s">
        <v>136</v>
      </c>
      <c r="AC364">
        <v>3</v>
      </c>
      <c r="AG364">
        <v>8760</v>
      </c>
      <c r="AI364">
        <v>336.14800000000002</v>
      </c>
      <c r="AJ364">
        <v>13.532</v>
      </c>
      <c r="AK364">
        <v>0</v>
      </c>
      <c r="AL364">
        <v>1</v>
      </c>
      <c r="AM364">
        <v>0</v>
      </c>
      <c r="AN364">
        <v>13.532</v>
      </c>
      <c r="AR364">
        <v>13.532</v>
      </c>
      <c r="BX364">
        <v>0</v>
      </c>
      <c r="CB364">
        <v>0</v>
      </c>
      <c r="CC364">
        <v>0</v>
      </c>
      <c r="CD364">
        <v>0</v>
      </c>
      <c r="CE364">
        <v>0</v>
      </c>
      <c r="CF364">
        <v>0</v>
      </c>
      <c r="CG364">
        <v>0</v>
      </c>
      <c r="CH364">
        <v>0</v>
      </c>
      <c r="CI364">
        <v>0</v>
      </c>
      <c r="CJ364">
        <v>0</v>
      </c>
      <c r="CK364">
        <v>0</v>
      </c>
      <c r="CL364">
        <v>0</v>
      </c>
      <c r="CM364">
        <v>0</v>
      </c>
      <c r="CN364">
        <v>0</v>
      </c>
      <c r="CO364">
        <v>0</v>
      </c>
      <c r="CP364">
        <v>0</v>
      </c>
      <c r="CQ364">
        <v>0</v>
      </c>
      <c r="CR364">
        <v>0</v>
      </c>
      <c r="CS364">
        <v>0</v>
      </c>
      <c r="CT364" t="s">
        <v>138</v>
      </c>
      <c r="CU364">
        <v>2.8000000000000001E-2</v>
      </c>
      <c r="DL364" t="s">
        <v>246</v>
      </c>
      <c r="DM364">
        <v>50.65</v>
      </c>
      <c r="DN364">
        <v>13.55</v>
      </c>
      <c r="DO364" t="s">
        <v>247</v>
      </c>
      <c r="DP364" t="s">
        <v>248</v>
      </c>
    </row>
    <row r="365" spans="1:120" x14ac:dyDescent="0.2">
      <c r="A365">
        <v>2007</v>
      </c>
      <c r="C365">
        <v>790840401</v>
      </c>
      <c r="E365">
        <v>69</v>
      </c>
      <c r="F365">
        <v>50</v>
      </c>
      <c r="G365" t="s">
        <v>389</v>
      </c>
      <c r="H365" t="s">
        <v>240</v>
      </c>
      <c r="I365" t="s">
        <v>241</v>
      </c>
      <c r="J365" t="s">
        <v>242</v>
      </c>
      <c r="K365" t="s">
        <v>161</v>
      </c>
      <c r="L365" t="s">
        <v>125</v>
      </c>
      <c r="M365" t="s">
        <v>126</v>
      </c>
      <c r="N365" t="s">
        <v>161</v>
      </c>
      <c r="O365" t="s">
        <v>175</v>
      </c>
      <c r="Q365">
        <v>107</v>
      </c>
      <c r="R365" t="s">
        <v>184</v>
      </c>
      <c r="T365" t="s">
        <v>386</v>
      </c>
      <c r="U365" t="s">
        <v>290</v>
      </c>
      <c r="V365" t="s">
        <v>291</v>
      </c>
      <c r="X365" t="s">
        <v>183</v>
      </c>
      <c r="Y365" t="s">
        <v>183</v>
      </c>
      <c r="Z365" t="s">
        <v>135</v>
      </c>
      <c r="AA365" t="s">
        <v>183</v>
      </c>
      <c r="AB365" t="s">
        <v>136</v>
      </c>
      <c r="AC365">
        <v>3</v>
      </c>
      <c r="AG365">
        <v>5840</v>
      </c>
      <c r="AI365">
        <v>336.14800000000002</v>
      </c>
      <c r="AK365">
        <v>0</v>
      </c>
      <c r="AL365">
        <v>0</v>
      </c>
      <c r="AM365">
        <v>0</v>
      </c>
      <c r="BX365">
        <v>0</v>
      </c>
      <c r="CB365">
        <v>0</v>
      </c>
      <c r="CC365">
        <v>0</v>
      </c>
      <c r="CD365">
        <v>0</v>
      </c>
      <c r="CE365">
        <v>0</v>
      </c>
      <c r="CF365">
        <v>0</v>
      </c>
      <c r="CG365">
        <v>0</v>
      </c>
      <c r="CH365">
        <v>0</v>
      </c>
      <c r="CI365">
        <v>0</v>
      </c>
      <c r="CJ365">
        <v>0</v>
      </c>
      <c r="CK365">
        <v>0</v>
      </c>
      <c r="CL365">
        <v>0</v>
      </c>
      <c r="CM365">
        <v>0</v>
      </c>
      <c r="CN365">
        <v>0</v>
      </c>
      <c r="CO365">
        <v>0</v>
      </c>
      <c r="CP365">
        <v>0</v>
      </c>
      <c r="CQ365">
        <v>0</v>
      </c>
      <c r="CR365">
        <v>0</v>
      </c>
      <c r="CS365">
        <v>0</v>
      </c>
      <c r="CT365" t="s">
        <v>138</v>
      </c>
      <c r="DL365" t="s">
        <v>246</v>
      </c>
      <c r="DM365">
        <v>50.65</v>
      </c>
      <c r="DN365">
        <v>13.55</v>
      </c>
      <c r="DO365" t="s">
        <v>247</v>
      </c>
      <c r="DP365" t="s">
        <v>248</v>
      </c>
    </row>
    <row r="366" spans="1:120" x14ac:dyDescent="0.2">
      <c r="A366">
        <v>2007</v>
      </c>
      <c r="C366">
        <v>790840401</v>
      </c>
      <c r="E366">
        <v>69</v>
      </c>
      <c r="F366">
        <v>50</v>
      </c>
      <c r="G366" t="s">
        <v>389</v>
      </c>
      <c r="H366" t="s">
        <v>240</v>
      </c>
      <c r="I366" t="s">
        <v>241</v>
      </c>
      <c r="J366" t="s">
        <v>242</v>
      </c>
      <c r="K366" t="s">
        <v>161</v>
      </c>
      <c r="L366" t="s">
        <v>125</v>
      </c>
      <c r="M366" t="s">
        <v>126</v>
      </c>
      <c r="N366" t="s">
        <v>161</v>
      </c>
      <c r="O366" t="s">
        <v>175</v>
      </c>
      <c r="Q366">
        <v>128</v>
      </c>
      <c r="R366" t="s">
        <v>184</v>
      </c>
      <c r="T366" t="s">
        <v>386</v>
      </c>
      <c r="U366" t="s">
        <v>290</v>
      </c>
      <c r="V366" t="s">
        <v>291</v>
      </c>
      <c r="X366" t="s">
        <v>183</v>
      </c>
      <c r="Y366" t="s">
        <v>183</v>
      </c>
      <c r="Z366" t="s">
        <v>135</v>
      </c>
      <c r="AA366" t="s">
        <v>183</v>
      </c>
      <c r="AB366" t="s">
        <v>136</v>
      </c>
      <c r="AC366">
        <v>3</v>
      </c>
      <c r="AG366">
        <v>5840</v>
      </c>
      <c r="AI366">
        <v>336.14800000000002</v>
      </c>
      <c r="AK366">
        <v>0</v>
      </c>
      <c r="AL366">
        <v>0</v>
      </c>
      <c r="AM366">
        <v>0</v>
      </c>
      <c r="BX366">
        <v>0</v>
      </c>
      <c r="CB366">
        <v>0</v>
      </c>
      <c r="CC366">
        <v>0</v>
      </c>
      <c r="CD366">
        <v>0</v>
      </c>
      <c r="CE366">
        <v>0</v>
      </c>
      <c r="CF366">
        <v>0</v>
      </c>
      <c r="CG366">
        <v>0</v>
      </c>
      <c r="CH366">
        <v>0</v>
      </c>
      <c r="CI366">
        <v>0</v>
      </c>
      <c r="CJ366">
        <v>0</v>
      </c>
      <c r="CK366">
        <v>0</v>
      </c>
      <c r="CL366">
        <v>0</v>
      </c>
      <c r="CM366">
        <v>0</v>
      </c>
      <c r="CN366">
        <v>0</v>
      </c>
      <c r="CO366">
        <v>0</v>
      </c>
      <c r="CP366">
        <v>0</v>
      </c>
      <c r="CQ366">
        <v>0</v>
      </c>
      <c r="CR366">
        <v>0</v>
      </c>
      <c r="CS366">
        <v>0</v>
      </c>
      <c r="CT366" t="s">
        <v>138</v>
      </c>
      <c r="DL366" t="s">
        <v>246</v>
      </c>
      <c r="DM366">
        <v>50.65</v>
      </c>
      <c r="DN366">
        <v>13.55</v>
      </c>
      <c r="DO366" t="s">
        <v>247</v>
      </c>
      <c r="DP366" t="s">
        <v>248</v>
      </c>
    </row>
    <row r="367" spans="1:120" x14ac:dyDescent="0.2">
      <c r="A367">
        <v>2007</v>
      </c>
      <c r="C367">
        <v>790840401</v>
      </c>
      <c r="E367">
        <v>69</v>
      </c>
      <c r="F367">
        <v>50</v>
      </c>
      <c r="G367" t="s">
        <v>389</v>
      </c>
      <c r="H367" t="s">
        <v>240</v>
      </c>
      <c r="I367" t="s">
        <v>241</v>
      </c>
      <c r="J367" t="s">
        <v>242</v>
      </c>
      <c r="K367" t="s">
        <v>161</v>
      </c>
      <c r="L367" t="s">
        <v>125</v>
      </c>
      <c r="M367" t="s">
        <v>126</v>
      </c>
      <c r="N367" t="s">
        <v>161</v>
      </c>
      <c r="O367" t="s">
        <v>175</v>
      </c>
      <c r="Q367">
        <v>118</v>
      </c>
      <c r="R367" t="s">
        <v>184</v>
      </c>
      <c r="T367" t="s">
        <v>386</v>
      </c>
      <c r="U367" t="s">
        <v>290</v>
      </c>
      <c r="V367" t="s">
        <v>291</v>
      </c>
      <c r="X367" t="s">
        <v>183</v>
      </c>
      <c r="Y367" t="s">
        <v>183</v>
      </c>
      <c r="Z367" t="s">
        <v>135</v>
      </c>
      <c r="AA367" t="s">
        <v>183</v>
      </c>
      <c r="AB367" t="s">
        <v>136</v>
      </c>
      <c r="AC367">
        <v>3</v>
      </c>
      <c r="AG367">
        <v>8760</v>
      </c>
      <c r="AI367">
        <v>336.14800000000002</v>
      </c>
      <c r="AK367">
        <v>0</v>
      </c>
      <c r="AL367">
        <v>0</v>
      </c>
      <c r="AM367">
        <v>0</v>
      </c>
      <c r="BX367">
        <v>0</v>
      </c>
      <c r="CB367">
        <v>0</v>
      </c>
      <c r="CC367">
        <v>0</v>
      </c>
      <c r="CD367">
        <v>0</v>
      </c>
      <c r="CE367">
        <v>0</v>
      </c>
      <c r="CF367">
        <v>0</v>
      </c>
      <c r="CG367">
        <v>0</v>
      </c>
      <c r="CH367">
        <v>0</v>
      </c>
      <c r="CI367">
        <v>0</v>
      </c>
      <c r="CJ367">
        <v>0</v>
      </c>
      <c r="CK367">
        <v>0</v>
      </c>
      <c r="CL367">
        <v>0</v>
      </c>
      <c r="CM367">
        <v>0</v>
      </c>
      <c r="CN367">
        <v>0</v>
      </c>
      <c r="CO367">
        <v>0</v>
      </c>
      <c r="CP367">
        <v>0</v>
      </c>
      <c r="CQ367">
        <v>0</v>
      </c>
      <c r="CR367">
        <v>0</v>
      </c>
      <c r="CS367">
        <v>0</v>
      </c>
      <c r="CT367" t="s">
        <v>138</v>
      </c>
      <c r="DL367" t="s">
        <v>246</v>
      </c>
      <c r="DM367">
        <v>50.65</v>
      </c>
      <c r="DN367">
        <v>13.55</v>
      </c>
      <c r="DO367" t="s">
        <v>247</v>
      </c>
      <c r="DP367" t="s">
        <v>248</v>
      </c>
    </row>
    <row r="368" spans="1:120" x14ac:dyDescent="0.2">
      <c r="A368">
        <v>2007</v>
      </c>
      <c r="C368">
        <v>790840401</v>
      </c>
      <c r="E368">
        <v>69</v>
      </c>
      <c r="F368">
        <v>50</v>
      </c>
      <c r="G368" t="s">
        <v>389</v>
      </c>
      <c r="H368" t="s">
        <v>240</v>
      </c>
      <c r="I368" t="s">
        <v>241</v>
      </c>
      <c r="J368" t="s">
        <v>242</v>
      </c>
      <c r="K368" t="s">
        <v>161</v>
      </c>
      <c r="L368" t="s">
        <v>125</v>
      </c>
      <c r="M368" t="s">
        <v>126</v>
      </c>
      <c r="N368" t="s">
        <v>161</v>
      </c>
      <c r="O368" t="s">
        <v>175</v>
      </c>
      <c r="Q368">
        <v>116</v>
      </c>
      <c r="R368" t="s">
        <v>184</v>
      </c>
      <c r="T368" t="s">
        <v>386</v>
      </c>
      <c r="U368" t="s">
        <v>290</v>
      </c>
      <c r="V368" t="s">
        <v>291</v>
      </c>
      <c r="X368" t="s">
        <v>183</v>
      </c>
      <c r="Y368" t="s">
        <v>183</v>
      </c>
      <c r="Z368" t="s">
        <v>135</v>
      </c>
      <c r="AA368" t="s">
        <v>183</v>
      </c>
      <c r="AB368" t="s">
        <v>136</v>
      </c>
      <c r="AC368">
        <v>3</v>
      </c>
      <c r="AG368">
        <v>8760</v>
      </c>
      <c r="AI368">
        <v>336.14800000000002</v>
      </c>
      <c r="AJ368">
        <v>3.1960000000000002</v>
      </c>
      <c r="AK368">
        <v>0</v>
      </c>
      <c r="AL368">
        <v>1</v>
      </c>
      <c r="AM368">
        <v>0</v>
      </c>
      <c r="AN368">
        <v>3.1960000000000002</v>
      </c>
      <c r="AR368">
        <v>3.1960000000000002</v>
      </c>
      <c r="BX368">
        <v>0</v>
      </c>
      <c r="CB368">
        <v>0</v>
      </c>
      <c r="CC368">
        <v>0</v>
      </c>
      <c r="CD368">
        <v>0</v>
      </c>
      <c r="CE368">
        <v>0</v>
      </c>
      <c r="CF368">
        <v>0</v>
      </c>
      <c r="CG368">
        <v>0</v>
      </c>
      <c r="CH368">
        <v>0</v>
      </c>
      <c r="CI368">
        <v>0</v>
      </c>
      <c r="CJ368">
        <v>0</v>
      </c>
      <c r="CK368">
        <v>0</v>
      </c>
      <c r="CL368">
        <v>0</v>
      </c>
      <c r="CM368">
        <v>0</v>
      </c>
      <c r="CN368">
        <v>0</v>
      </c>
      <c r="CO368">
        <v>0</v>
      </c>
      <c r="CP368">
        <v>0</v>
      </c>
      <c r="CQ368">
        <v>0</v>
      </c>
      <c r="CR368">
        <v>0</v>
      </c>
      <c r="CS368">
        <v>0</v>
      </c>
      <c r="CT368" t="s">
        <v>138</v>
      </c>
      <c r="DL368" t="s">
        <v>246</v>
      </c>
      <c r="DM368">
        <v>50.65</v>
      </c>
      <c r="DN368">
        <v>13.55</v>
      </c>
      <c r="DO368" t="s">
        <v>247</v>
      </c>
      <c r="DP368" t="s">
        <v>248</v>
      </c>
    </row>
    <row r="369" spans="1:120" x14ac:dyDescent="0.2">
      <c r="A369">
        <v>2007</v>
      </c>
      <c r="C369">
        <v>790840401</v>
      </c>
      <c r="E369">
        <v>69</v>
      </c>
      <c r="F369">
        <v>50</v>
      </c>
      <c r="G369" t="s">
        <v>389</v>
      </c>
      <c r="H369" t="s">
        <v>240</v>
      </c>
      <c r="I369" t="s">
        <v>241</v>
      </c>
      <c r="J369" t="s">
        <v>242</v>
      </c>
      <c r="K369" t="s">
        <v>161</v>
      </c>
      <c r="L369" t="s">
        <v>125</v>
      </c>
      <c r="M369" t="s">
        <v>126</v>
      </c>
      <c r="N369" t="s">
        <v>161</v>
      </c>
      <c r="O369" t="s">
        <v>175</v>
      </c>
      <c r="Q369">
        <v>121</v>
      </c>
      <c r="R369" t="s">
        <v>184</v>
      </c>
      <c r="T369" t="s">
        <v>386</v>
      </c>
      <c r="U369" t="s">
        <v>290</v>
      </c>
      <c r="V369" t="s">
        <v>291</v>
      </c>
      <c r="X369" t="s">
        <v>183</v>
      </c>
      <c r="Y369" t="s">
        <v>183</v>
      </c>
      <c r="Z369" t="s">
        <v>135</v>
      </c>
      <c r="AA369" t="s">
        <v>183</v>
      </c>
      <c r="AB369" t="s">
        <v>136</v>
      </c>
      <c r="AC369">
        <v>3</v>
      </c>
      <c r="AG369">
        <v>8760</v>
      </c>
      <c r="AI369">
        <v>336.14800000000002</v>
      </c>
      <c r="AK369">
        <v>0</v>
      </c>
      <c r="AL369">
        <v>0</v>
      </c>
      <c r="AM369">
        <v>0</v>
      </c>
      <c r="BX369">
        <v>0</v>
      </c>
      <c r="CB369">
        <v>0</v>
      </c>
      <c r="CC369">
        <v>0</v>
      </c>
      <c r="CD369">
        <v>0</v>
      </c>
      <c r="CE369">
        <v>0</v>
      </c>
      <c r="CF369">
        <v>0</v>
      </c>
      <c r="CG369">
        <v>0</v>
      </c>
      <c r="CH369">
        <v>0</v>
      </c>
      <c r="CI369">
        <v>0</v>
      </c>
      <c r="CJ369">
        <v>0</v>
      </c>
      <c r="CK369">
        <v>0</v>
      </c>
      <c r="CL369">
        <v>0</v>
      </c>
      <c r="CM369">
        <v>0</v>
      </c>
      <c r="CN369">
        <v>0</v>
      </c>
      <c r="CO369">
        <v>0</v>
      </c>
      <c r="CP369">
        <v>0</v>
      </c>
      <c r="CQ369">
        <v>0</v>
      </c>
      <c r="CR369">
        <v>0</v>
      </c>
      <c r="CS369">
        <v>0</v>
      </c>
      <c r="CT369" t="s">
        <v>138</v>
      </c>
      <c r="DL369" t="s">
        <v>246</v>
      </c>
      <c r="DM369">
        <v>50.65</v>
      </c>
      <c r="DN369">
        <v>13.55</v>
      </c>
      <c r="DO369" t="s">
        <v>247</v>
      </c>
      <c r="DP369" t="s">
        <v>248</v>
      </c>
    </row>
    <row r="370" spans="1:120" x14ac:dyDescent="0.2">
      <c r="A370">
        <v>2007</v>
      </c>
      <c r="C370">
        <v>790840401</v>
      </c>
      <c r="E370">
        <v>69</v>
      </c>
      <c r="F370">
        <v>50</v>
      </c>
      <c r="G370" t="s">
        <v>389</v>
      </c>
      <c r="H370" t="s">
        <v>240</v>
      </c>
      <c r="I370" t="s">
        <v>241</v>
      </c>
      <c r="J370" t="s">
        <v>242</v>
      </c>
      <c r="K370" t="s">
        <v>161</v>
      </c>
      <c r="L370" t="s">
        <v>125</v>
      </c>
      <c r="M370" t="s">
        <v>126</v>
      </c>
      <c r="N370" t="s">
        <v>161</v>
      </c>
      <c r="O370" t="s">
        <v>175</v>
      </c>
      <c r="Q370">
        <v>134</v>
      </c>
      <c r="R370" t="s">
        <v>184</v>
      </c>
      <c r="T370" t="s">
        <v>386</v>
      </c>
      <c r="U370" t="s">
        <v>290</v>
      </c>
      <c r="V370" t="s">
        <v>291</v>
      </c>
      <c r="X370" t="s">
        <v>183</v>
      </c>
      <c r="Y370" t="s">
        <v>183</v>
      </c>
      <c r="Z370" t="s">
        <v>135</v>
      </c>
      <c r="AA370" t="s">
        <v>183</v>
      </c>
      <c r="AB370" t="s">
        <v>136</v>
      </c>
      <c r="AC370">
        <v>3</v>
      </c>
      <c r="AG370">
        <v>5840</v>
      </c>
      <c r="AI370">
        <v>336.14800000000002</v>
      </c>
      <c r="AJ370">
        <v>0.29799999999999999</v>
      </c>
      <c r="AK370">
        <v>0</v>
      </c>
      <c r="AL370">
        <v>1</v>
      </c>
      <c r="AM370">
        <v>0</v>
      </c>
      <c r="AN370">
        <v>0.29799999999999999</v>
      </c>
      <c r="AR370">
        <v>0.29799999999999999</v>
      </c>
      <c r="BX370">
        <v>0</v>
      </c>
      <c r="CB370">
        <v>0</v>
      </c>
      <c r="CC370">
        <v>0</v>
      </c>
      <c r="CD370">
        <v>0</v>
      </c>
      <c r="CE370">
        <v>0</v>
      </c>
      <c r="CF370">
        <v>0</v>
      </c>
      <c r="CG370">
        <v>0</v>
      </c>
      <c r="CH370">
        <v>0</v>
      </c>
      <c r="CI370">
        <v>0</v>
      </c>
      <c r="CJ370">
        <v>0</v>
      </c>
      <c r="CK370">
        <v>0</v>
      </c>
      <c r="CL370">
        <v>0</v>
      </c>
      <c r="CM370">
        <v>0</v>
      </c>
      <c r="CN370">
        <v>0</v>
      </c>
      <c r="CO370">
        <v>0</v>
      </c>
      <c r="CP370">
        <v>0</v>
      </c>
      <c r="CQ370">
        <v>0</v>
      </c>
      <c r="CR370">
        <v>0</v>
      </c>
      <c r="CS370">
        <v>0</v>
      </c>
      <c r="CT370" t="s">
        <v>138</v>
      </c>
      <c r="DL370" t="s">
        <v>246</v>
      </c>
      <c r="DM370">
        <v>50.65</v>
      </c>
      <c r="DN370">
        <v>13.55</v>
      </c>
      <c r="DO370" t="s">
        <v>247</v>
      </c>
      <c r="DP370" t="s">
        <v>248</v>
      </c>
    </row>
    <row r="371" spans="1:120" x14ac:dyDescent="0.2">
      <c r="A371">
        <v>2007</v>
      </c>
      <c r="C371">
        <v>790840401</v>
      </c>
      <c r="E371">
        <v>69</v>
      </c>
      <c r="F371">
        <v>50</v>
      </c>
      <c r="G371" t="s">
        <v>389</v>
      </c>
      <c r="H371" t="s">
        <v>240</v>
      </c>
      <c r="I371" t="s">
        <v>241</v>
      </c>
      <c r="J371" t="s">
        <v>242</v>
      </c>
      <c r="K371" t="s">
        <v>161</v>
      </c>
      <c r="L371" t="s">
        <v>125</v>
      </c>
      <c r="M371" t="s">
        <v>126</v>
      </c>
      <c r="N371" t="s">
        <v>161</v>
      </c>
      <c r="O371" t="s">
        <v>175</v>
      </c>
      <c r="Q371">
        <v>124</v>
      </c>
      <c r="R371" t="s">
        <v>184</v>
      </c>
      <c r="T371" t="s">
        <v>386</v>
      </c>
      <c r="U371" t="s">
        <v>290</v>
      </c>
      <c r="V371" t="s">
        <v>291</v>
      </c>
      <c r="X371" t="s">
        <v>183</v>
      </c>
      <c r="Y371" t="s">
        <v>183</v>
      </c>
      <c r="Z371" t="s">
        <v>135</v>
      </c>
      <c r="AA371" t="s">
        <v>183</v>
      </c>
      <c r="AB371" t="s">
        <v>136</v>
      </c>
      <c r="AC371">
        <v>3</v>
      </c>
      <c r="AG371">
        <v>8760</v>
      </c>
      <c r="AI371">
        <v>336.14800000000002</v>
      </c>
      <c r="AJ371">
        <v>1.6120000000000001</v>
      </c>
      <c r="AK371">
        <v>0</v>
      </c>
      <c r="AL371">
        <v>1</v>
      </c>
      <c r="AM371">
        <v>0</v>
      </c>
      <c r="AN371">
        <v>1.6120000000000001</v>
      </c>
      <c r="AR371">
        <v>1.6120000000000001</v>
      </c>
      <c r="BX371">
        <v>0</v>
      </c>
      <c r="CB371">
        <v>0</v>
      </c>
      <c r="CC371">
        <v>0</v>
      </c>
      <c r="CD371">
        <v>0</v>
      </c>
      <c r="CE371">
        <v>0</v>
      </c>
      <c r="CF371">
        <v>0</v>
      </c>
      <c r="CG371">
        <v>0</v>
      </c>
      <c r="CH371">
        <v>0</v>
      </c>
      <c r="CI371">
        <v>0</v>
      </c>
      <c r="CJ371">
        <v>0</v>
      </c>
      <c r="CK371">
        <v>0</v>
      </c>
      <c r="CL371">
        <v>0</v>
      </c>
      <c r="CM371">
        <v>0</v>
      </c>
      <c r="CN371">
        <v>0</v>
      </c>
      <c r="CO371">
        <v>0</v>
      </c>
      <c r="CP371">
        <v>0</v>
      </c>
      <c r="CQ371">
        <v>0</v>
      </c>
      <c r="CR371">
        <v>0</v>
      </c>
      <c r="CS371">
        <v>0</v>
      </c>
      <c r="CT371" t="s">
        <v>138</v>
      </c>
      <c r="DL371" t="s">
        <v>246</v>
      </c>
      <c r="DM371">
        <v>50.65</v>
      </c>
      <c r="DN371">
        <v>13.55</v>
      </c>
      <c r="DO371" t="s">
        <v>247</v>
      </c>
      <c r="DP371" t="s">
        <v>248</v>
      </c>
    </row>
    <row r="372" spans="1:120" x14ac:dyDescent="0.2">
      <c r="A372">
        <v>2007</v>
      </c>
      <c r="C372">
        <v>790840401</v>
      </c>
      <c r="E372">
        <v>69</v>
      </c>
      <c r="F372">
        <v>50</v>
      </c>
      <c r="G372" t="s">
        <v>389</v>
      </c>
      <c r="H372" t="s">
        <v>240</v>
      </c>
      <c r="I372" t="s">
        <v>241</v>
      </c>
      <c r="J372" t="s">
        <v>242</v>
      </c>
      <c r="K372" t="s">
        <v>161</v>
      </c>
      <c r="L372" t="s">
        <v>125</v>
      </c>
      <c r="M372" t="s">
        <v>126</v>
      </c>
      <c r="N372" t="s">
        <v>161</v>
      </c>
      <c r="O372" t="s">
        <v>175</v>
      </c>
      <c r="Q372">
        <v>133</v>
      </c>
      <c r="R372" t="s">
        <v>233</v>
      </c>
      <c r="T372" t="s">
        <v>386</v>
      </c>
      <c r="U372" t="s">
        <v>299</v>
      </c>
      <c r="V372" t="s">
        <v>300</v>
      </c>
      <c r="X372" t="s">
        <v>183</v>
      </c>
      <c r="Y372" t="s">
        <v>183</v>
      </c>
      <c r="Z372" t="s">
        <v>135</v>
      </c>
      <c r="AA372" t="s">
        <v>183</v>
      </c>
      <c r="AB372" t="s">
        <v>136</v>
      </c>
      <c r="AC372">
        <v>3</v>
      </c>
      <c r="AG372">
        <v>5840</v>
      </c>
      <c r="AI372">
        <v>336.14800000000002</v>
      </c>
      <c r="AK372">
        <v>0</v>
      </c>
      <c r="AL372">
        <v>0</v>
      </c>
      <c r="AM372">
        <v>0</v>
      </c>
      <c r="BX372">
        <v>0</v>
      </c>
      <c r="CB372">
        <v>0</v>
      </c>
      <c r="CC372">
        <v>0</v>
      </c>
      <c r="CD372">
        <v>0</v>
      </c>
      <c r="CE372">
        <v>0</v>
      </c>
      <c r="CF372">
        <v>0</v>
      </c>
      <c r="CG372">
        <v>0</v>
      </c>
      <c r="CH372">
        <v>0</v>
      </c>
      <c r="CI372">
        <v>0</v>
      </c>
      <c r="CJ372">
        <v>0</v>
      </c>
      <c r="CK372">
        <v>0</v>
      </c>
      <c r="CL372">
        <v>0</v>
      </c>
      <c r="CM372">
        <v>0</v>
      </c>
      <c r="CN372">
        <v>0</v>
      </c>
      <c r="CO372">
        <v>0</v>
      </c>
      <c r="CP372">
        <v>0</v>
      </c>
      <c r="CQ372">
        <v>0</v>
      </c>
      <c r="CR372">
        <v>0</v>
      </c>
      <c r="CS372">
        <v>0</v>
      </c>
      <c r="CT372" t="s">
        <v>138</v>
      </c>
      <c r="DL372" t="s">
        <v>246</v>
      </c>
      <c r="DM372">
        <v>50.65</v>
      </c>
      <c r="DN372">
        <v>13.55</v>
      </c>
      <c r="DO372" t="s">
        <v>247</v>
      </c>
      <c r="DP372" t="s">
        <v>248</v>
      </c>
    </row>
    <row r="373" spans="1:120" x14ac:dyDescent="0.2">
      <c r="A373">
        <v>2007</v>
      </c>
      <c r="C373">
        <v>790840401</v>
      </c>
      <c r="E373">
        <v>69</v>
      </c>
      <c r="F373">
        <v>50</v>
      </c>
      <c r="G373" t="s">
        <v>389</v>
      </c>
      <c r="H373" t="s">
        <v>240</v>
      </c>
      <c r="I373" t="s">
        <v>241</v>
      </c>
      <c r="J373" t="s">
        <v>242</v>
      </c>
      <c r="K373" t="s">
        <v>161</v>
      </c>
      <c r="L373" t="s">
        <v>125</v>
      </c>
      <c r="M373" t="s">
        <v>126</v>
      </c>
      <c r="N373" t="s">
        <v>161</v>
      </c>
      <c r="O373" t="s">
        <v>175</v>
      </c>
      <c r="Q373">
        <v>123</v>
      </c>
      <c r="R373" t="s">
        <v>184</v>
      </c>
      <c r="T373" t="s">
        <v>386</v>
      </c>
      <c r="U373" t="s">
        <v>290</v>
      </c>
      <c r="V373" t="s">
        <v>291</v>
      </c>
      <c r="X373" t="s">
        <v>183</v>
      </c>
      <c r="Y373" t="s">
        <v>183</v>
      </c>
      <c r="Z373" t="s">
        <v>135</v>
      </c>
      <c r="AA373" t="s">
        <v>183</v>
      </c>
      <c r="AB373" t="s">
        <v>136</v>
      </c>
      <c r="AC373">
        <v>3</v>
      </c>
      <c r="AG373">
        <v>8760</v>
      </c>
      <c r="AI373">
        <v>336.14800000000002</v>
      </c>
      <c r="AK373">
        <v>0</v>
      </c>
      <c r="AL373">
        <v>0</v>
      </c>
      <c r="AM373">
        <v>0</v>
      </c>
      <c r="BX373">
        <v>0</v>
      </c>
      <c r="CB373">
        <v>0</v>
      </c>
      <c r="CC373">
        <v>0</v>
      </c>
      <c r="CD373">
        <v>0</v>
      </c>
      <c r="CE373">
        <v>0</v>
      </c>
      <c r="CF373">
        <v>0</v>
      </c>
      <c r="CG373">
        <v>0</v>
      </c>
      <c r="CH373">
        <v>0</v>
      </c>
      <c r="CI373">
        <v>0</v>
      </c>
      <c r="CJ373">
        <v>0</v>
      </c>
      <c r="CK373">
        <v>0</v>
      </c>
      <c r="CL373">
        <v>0</v>
      </c>
      <c r="CM373">
        <v>0</v>
      </c>
      <c r="CN373">
        <v>0</v>
      </c>
      <c r="CO373">
        <v>0</v>
      </c>
      <c r="CP373">
        <v>0</v>
      </c>
      <c r="CQ373">
        <v>0</v>
      </c>
      <c r="CR373">
        <v>0</v>
      </c>
      <c r="CS373">
        <v>0</v>
      </c>
      <c r="CT373" t="s">
        <v>138</v>
      </c>
      <c r="DL373" t="s">
        <v>246</v>
      </c>
      <c r="DM373">
        <v>50.65</v>
      </c>
      <c r="DN373">
        <v>13.55</v>
      </c>
      <c r="DO373" t="s">
        <v>247</v>
      </c>
      <c r="DP373" t="s">
        <v>248</v>
      </c>
    </row>
    <row r="374" spans="1:120" x14ac:dyDescent="0.2">
      <c r="A374">
        <v>2007</v>
      </c>
      <c r="C374">
        <v>790840401</v>
      </c>
      <c r="E374">
        <v>69</v>
      </c>
      <c r="F374">
        <v>50</v>
      </c>
      <c r="G374" t="s">
        <v>389</v>
      </c>
      <c r="H374" t="s">
        <v>240</v>
      </c>
      <c r="I374" t="s">
        <v>241</v>
      </c>
      <c r="J374" t="s">
        <v>242</v>
      </c>
      <c r="K374" t="s">
        <v>161</v>
      </c>
      <c r="L374" t="s">
        <v>125</v>
      </c>
      <c r="M374" t="s">
        <v>126</v>
      </c>
      <c r="N374" t="s">
        <v>161</v>
      </c>
      <c r="O374" t="s">
        <v>175</v>
      </c>
      <c r="Q374">
        <v>120</v>
      </c>
      <c r="R374" t="s">
        <v>184</v>
      </c>
      <c r="T374" t="s">
        <v>386</v>
      </c>
      <c r="U374" t="s">
        <v>290</v>
      </c>
      <c r="V374" t="s">
        <v>291</v>
      </c>
      <c r="X374" t="s">
        <v>183</v>
      </c>
      <c r="Y374" t="s">
        <v>183</v>
      </c>
      <c r="Z374" t="s">
        <v>135</v>
      </c>
      <c r="AA374" t="s">
        <v>183</v>
      </c>
      <c r="AB374" t="s">
        <v>136</v>
      </c>
      <c r="AC374">
        <v>3</v>
      </c>
      <c r="AG374">
        <v>8760</v>
      </c>
      <c r="AI374">
        <v>336.14800000000002</v>
      </c>
      <c r="AK374">
        <v>0</v>
      </c>
      <c r="AL374">
        <v>0</v>
      </c>
      <c r="AM374">
        <v>0</v>
      </c>
      <c r="BX374">
        <v>0</v>
      </c>
      <c r="CB374">
        <v>0</v>
      </c>
      <c r="CC374">
        <v>0</v>
      </c>
      <c r="CD374">
        <v>0</v>
      </c>
      <c r="CE374">
        <v>0</v>
      </c>
      <c r="CF374">
        <v>0</v>
      </c>
      <c r="CG374">
        <v>0</v>
      </c>
      <c r="CH374">
        <v>0</v>
      </c>
      <c r="CI374">
        <v>0</v>
      </c>
      <c r="CJ374">
        <v>0</v>
      </c>
      <c r="CK374">
        <v>0</v>
      </c>
      <c r="CL374">
        <v>0</v>
      </c>
      <c r="CM374">
        <v>0</v>
      </c>
      <c r="CN374">
        <v>0</v>
      </c>
      <c r="CO374">
        <v>0</v>
      </c>
      <c r="CP374">
        <v>0</v>
      </c>
      <c r="CQ374">
        <v>0</v>
      </c>
      <c r="CR374">
        <v>0</v>
      </c>
      <c r="CS374">
        <v>0</v>
      </c>
      <c r="CT374" t="s">
        <v>138</v>
      </c>
      <c r="DL374" t="s">
        <v>246</v>
      </c>
      <c r="DM374">
        <v>50.65</v>
      </c>
      <c r="DN374">
        <v>13.55</v>
      </c>
      <c r="DO374" t="s">
        <v>247</v>
      </c>
      <c r="DP374" t="s">
        <v>248</v>
      </c>
    </row>
    <row r="375" spans="1:120" x14ac:dyDescent="0.2">
      <c r="A375">
        <v>2007</v>
      </c>
      <c r="C375">
        <v>790840401</v>
      </c>
      <c r="E375">
        <v>69</v>
      </c>
      <c r="F375">
        <v>50</v>
      </c>
      <c r="G375" t="s">
        <v>389</v>
      </c>
      <c r="H375" t="s">
        <v>240</v>
      </c>
      <c r="I375" t="s">
        <v>241</v>
      </c>
      <c r="J375" t="s">
        <v>242</v>
      </c>
      <c r="K375" t="s">
        <v>161</v>
      </c>
      <c r="L375" t="s">
        <v>125</v>
      </c>
      <c r="M375" t="s">
        <v>126</v>
      </c>
      <c r="N375" t="s">
        <v>161</v>
      </c>
      <c r="Q375">
        <v>104</v>
      </c>
      <c r="R375" t="s">
        <v>156</v>
      </c>
      <c r="T375" t="s">
        <v>386</v>
      </c>
      <c r="U375" t="s">
        <v>293</v>
      </c>
      <c r="V375" t="s">
        <v>294</v>
      </c>
      <c r="X375" t="s">
        <v>161</v>
      </c>
      <c r="Y375" t="s">
        <v>161</v>
      </c>
      <c r="Z375" t="s">
        <v>135</v>
      </c>
      <c r="AA375" t="s">
        <v>161</v>
      </c>
      <c r="AB375" t="s">
        <v>136</v>
      </c>
      <c r="AC375">
        <v>2</v>
      </c>
      <c r="AG375">
        <v>5833</v>
      </c>
      <c r="AI375">
        <v>336.14800000000002</v>
      </c>
      <c r="AJ375">
        <v>25.678000000000001</v>
      </c>
      <c r="AK375">
        <v>1</v>
      </c>
      <c r="AL375">
        <v>1</v>
      </c>
      <c r="AM375">
        <v>0</v>
      </c>
      <c r="AN375">
        <v>1.2E-2</v>
      </c>
      <c r="AP375">
        <v>0.32100000000000001</v>
      </c>
      <c r="AQ375">
        <v>1.085</v>
      </c>
      <c r="AR375">
        <v>1.2E-2</v>
      </c>
      <c r="AS375">
        <v>23.88</v>
      </c>
      <c r="AW375">
        <v>0.32100000000000001</v>
      </c>
      <c r="AY375">
        <v>0.38</v>
      </c>
      <c r="BU375">
        <v>16.926138459000001</v>
      </c>
      <c r="BX375">
        <v>0</v>
      </c>
      <c r="BZ375">
        <v>0.11235000000000001</v>
      </c>
      <c r="CA375">
        <v>0.19259999999999999</v>
      </c>
      <c r="CB375">
        <v>0</v>
      </c>
      <c r="CC375">
        <v>0</v>
      </c>
      <c r="CD375">
        <v>0</v>
      </c>
      <c r="CE375">
        <v>0</v>
      </c>
      <c r="CF375">
        <v>0</v>
      </c>
      <c r="CG375">
        <v>0</v>
      </c>
      <c r="CH375">
        <v>0</v>
      </c>
      <c r="CI375">
        <v>0</v>
      </c>
      <c r="CJ375">
        <v>0</v>
      </c>
      <c r="CK375">
        <v>0</v>
      </c>
      <c r="CL375">
        <v>0</v>
      </c>
      <c r="CM375">
        <v>0</v>
      </c>
      <c r="CN375">
        <v>0</v>
      </c>
      <c r="CO375">
        <v>0</v>
      </c>
      <c r="CP375">
        <v>0</v>
      </c>
      <c r="CQ375">
        <v>0</v>
      </c>
      <c r="CR375">
        <v>0</v>
      </c>
      <c r="CS375">
        <v>0</v>
      </c>
      <c r="CT375" t="s">
        <v>138</v>
      </c>
      <c r="DL375" t="s">
        <v>246</v>
      </c>
      <c r="DM375">
        <v>50.65</v>
      </c>
      <c r="DN375">
        <v>13.55</v>
      </c>
      <c r="DO375" t="s">
        <v>247</v>
      </c>
      <c r="DP375" t="s">
        <v>248</v>
      </c>
    </row>
    <row r="376" spans="1:120" x14ac:dyDescent="0.2">
      <c r="A376">
        <v>2007</v>
      </c>
      <c r="C376">
        <v>790840401</v>
      </c>
      <c r="E376">
        <v>69</v>
      </c>
      <c r="F376">
        <v>50</v>
      </c>
      <c r="G376" t="s">
        <v>389</v>
      </c>
      <c r="H376" t="s">
        <v>240</v>
      </c>
      <c r="I376" t="s">
        <v>241</v>
      </c>
      <c r="J376" t="s">
        <v>242</v>
      </c>
      <c r="K376" t="s">
        <v>161</v>
      </c>
      <c r="L376" t="s">
        <v>125</v>
      </c>
      <c r="M376" t="s">
        <v>126</v>
      </c>
      <c r="N376" t="s">
        <v>161</v>
      </c>
      <c r="O376" t="s">
        <v>131</v>
      </c>
      <c r="Q376">
        <v>8</v>
      </c>
      <c r="T376" t="s">
        <v>385</v>
      </c>
      <c r="Y376" t="s">
        <v>161</v>
      </c>
      <c r="Z376" t="s">
        <v>135</v>
      </c>
      <c r="AA376" t="s">
        <v>161</v>
      </c>
      <c r="AB376" t="s">
        <v>136</v>
      </c>
      <c r="AC376">
        <v>1</v>
      </c>
      <c r="AF376" t="s">
        <v>137</v>
      </c>
      <c r="AG376">
        <v>5955</v>
      </c>
      <c r="AH376">
        <v>8.1180000000000003</v>
      </c>
      <c r="AI376">
        <v>336.14800000000002</v>
      </c>
      <c r="AJ376">
        <v>5.5069999999999997</v>
      </c>
      <c r="AK376">
        <v>1</v>
      </c>
      <c r="AL376">
        <v>1</v>
      </c>
      <c r="AM376">
        <v>0</v>
      </c>
      <c r="AN376">
        <v>9.0999999999999998E-2</v>
      </c>
      <c r="AP376">
        <v>0.161</v>
      </c>
      <c r="AQ376">
        <v>5.1390000000000002</v>
      </c>
      <c r="AR376">
        <v>9.0999999999999998E-2</v>
      </c>
      <c r="AS376">
        <v>5.6000000000000001E-2</v>
      </c>
      <c r="AW376">
        <v>0.161</v>
      </c>
      <c r="AY376">
        <v>0.06</v>
      </c>
      <c r="BU376">
        <v>94.447641149999995</v>
      </c>
      <c r="BX376">
        <v>0</v>
      </c>
      <c r="BZ376">
        <v>0.161</v>
      </c>
      <c r="CA376">
        <v>0.161</v>
      </c>
      <c r="CB376">
        <v>0</v>
      </c>
      <c r="CC376">
        <v>0</v>
      </c>
      <c r="CD376">
        <v>0</v>
      </c>
      <c r="CE376">
        <v>0</v>
      </c>
      <c r="CF376">
        <v>0</v>
      </c>
      <c r="CG376">
        <v>0</v>
      </c>
      <c r="CH376">
        <v>0</v>
      </c>
      <c r="CI376">
        <v>0</v>
      </c>
      <c r="CJ376">
        <v>0</v>
      </c>
      <c r="CK376">
        <v>0</v>
      </c>
      <c r="CL376">
        <v>0</v>
      </c>
      <c r="CM376">
        <v>0</v>
      </c>
      <c r="CN376">
        <v>0</v>
      </c>
      <c r="CO376">
        <v>0</v>
      </c>
      <c r="CP376">
        <v>0</v>
      </c>
      <c r="CQ376">
        <v>0</v>
      </c>
      <c r="CR376">
        <v>0</v>
      </c>
      <c r="CS376">
        <v>0</v>
      </c>
      <c r="CT376" t="s">
        <v>138</v>
      </c>
      <c r="CW376">
        <v>7.5207999999999997E-2</v>
      </c>
      <c r="CX376">
        <v>3.61E-2</v>
      </c>
      <c r="CY376">
        <v>12.409224</v>
      </c>
      <c r="CZ376">
        <v>1.0153000000000001</v>
      </c>
      <c r="DA376">
        <v>9.0248999999999996E-2</v>
      </c>
      <c r="DL376" t="s">
        <v>246</v>
      </c>
      <c r="DM376">
        <v>50.65</v>
      </c>
      <c r="DN376">
        <v>13.55</v>
      </c>
      <c r="DO376" t="s">
        <v>247</v>
      </c>
      <c r="DP376" t="s">
        <v>248</v>
      </c>
    </row>
    <row r="377" spans="1:120" x14ac:dyDescent="0.2">
      <c r="A377">
        <v>2007</v>
      </c>
      <c r="C377">
        <v>790840401</v>
      </c>
      <c r="E377">
        <v>69</v>
      </c>
      <c r="F377">
        <v>50</v>
      </c>
      <c r="G377" t="s">
        <v>389</v>
      </c>
      <c r="H377" t="s">
        <v>240</v>
      </c>
      <c r="I377" t="s">
        <v>241</v>
      </c>
      <c r="J377" t="s">
        <v>242</v>
      </c>
      <c r="K377" t="s">
        <v>161</v>
      </c>
      <c r="L377" t="s">
        <v>125</v>
      </c>
      <c r="M377" t="s">
        <v>126</v>
      </c>
      <c r="N377" t="s">
        <v>161</v>
      </c>
      <c r="O377" t="s">
        <v>131</v>
      </c>
      <c r="Q377">
        <v>9</v>
      </c>
      <c r="T377" t="s">
        <v>385</v>
      </c>
      <c r="Y377" t="s">
        <v>161</v>
      </c>
      <c r="Z377" t="s">
        <v>135</v>
      </c>
      <c r="AA377" t="s">
        <v>161</v>
      </c>
      <c r="AB377" t="s">
        <v>136</v>
      </c>
      <c r="AC377">
        <v>1</v>
      </c>
      <c r="AF377" t="s">
        <v>137</v>
      </c>
      <c r="AG377">
        <v>5955</v>
      </c>
      <c r="AH377">
        <v>4.1180000000000003</v>
      </c>
      <c r="AI377">
        <v>336.14800000000002</v>
      </c>
      <c r="AJ377">
        <v>2.6070000000000002</v>
      </c>
      <c r="AK377">
        <v>1</v>
      </c>
      <c r="AL377">
        <v>1</v>
      </c>
      <c r="AM377">
        <v>0</v>
      </c>
      <c r="AN377">
        <v>0.11799999999999999</v>
      </c>
      <c r="AP377">
        <v>0.16600000000000001</v>
      </c>
      <c r="AQ377">
        <v>2.1459999999999999</v>
      </c>
      <c r="AR377">
        <v>0.11799999999999999</v>
      </c>
      <c r="AS377">
        <v>7.9000000000000001E-2</v>
      </c>
      <c r="AW377">
        <v>0.16600000000000001</v>
      </c>
      <c r="AY377">
        <v>9.8000000000000004E-2</v>
      </c>
      <c r="BU377">
        <v>46.355592450000003</v>
      </c>
      <c r="BX377">
        <v>0</v>
      </c>
      <c r="BZ377">
        <v>0.16600000000000001</v>
      </c>
      <c r="CA377">
        <v>0.16600000000000001</v>
      </c>
      <c r="CB377">
        <v>0</v>
      </c>
      <c r="CC377">
        <v>0</v>
      </c>
      <c r="CD377">
        <v>0</v>
      </c>
      <c r="CE377">
        <v>0</v>
      </c>
      <c r="CF377">
        <v>0</v>
      </c>
      <c r="CG377">
        <v>0</v>
      </c>
      <c r="CH377">
        <v>0</v>
      </c>
      <c r="CI377">
        <v>0</v>
      </c>
      <c r="CJ377">
        <v>0</v>
      </c>
      <c r="CK377">
        <v>0</v>
      </c>
      <c r="CL377">
        <v>0</v>
      </c>
      <c r="CM377">
        <v>0</v>
      </c>
      <c r="CN377">
        <v>0</v>
      </c>
      <c r="CO377">
        <v>0</v>
      </c>
      <c r="CP377">
        <v>0</v>
      </c>
      <c r="CQ377">
        <v>0</v>
      </c>
      <c r="CR377">
        <v>0</v>
      </c>
      <c r="CS377">
        <v>0</v>
      </c>
      <c r="CT377" t="s">
        <v>138</v>
      </c>
      <c r="CW377">
        <v>3.7002E-2</v>
      </c>
      <c r="CX377">
        <v>1.7760999999999999E-2</v>
      </c>
      <c r="CY377">
        <v>2.4050859999999998</v>
      </c>
      <c r="CZ377">
        <v>0.59202100000000002</v>
      </c>
      <c r="DA377">
        <v>0.118404</v>
      </c>
      <c r="DL377" t="s">
        <v>246</v>
      </c>
      <c r="DM377">
        <v>50.65</v>
      </c>
      <c r="DN377">
        <v>13.55</v>
      </c>
      <c r="DO377" t="s">
        <v>247</v>
      </c>
      <c r="DP377" t="s">
        <v>248</v>
      </c>
    </row>
    <row r="378" spans="1:120" x14ac:dyDescent="0.2">
      <c r="A378">
        <v>2007</v>
      </c>
      <c r="C378">
        <v>790840401</v>
      </c>
      <c r="E378">
        <v>69</v>
      </c>
      <c r="F378">
        <v>50</v>
      </c>
      <c r="G378" t="s">
        <v>389</v>
      </c>
      <c r="H378" t="s">
        <v>240</v>
      </c>
      <c r="I378" t="s">
        <v>241</v>
      </c>
      <c r="J378" t="s">
        <v>242</v>
      </c>
      <c r="K378" t="s">
        <v>161</v>
      </c>
      <c r="L378" t="s">
        <v>125</v>
      </c>
      <c r="M378" t="s">
        <v>126</v>
      </c>
      <c r="N378" t="s">
        <v>161</v>
      </c>
      <c r="O378" t="s">
        <v>131</v>
      </c>
      <c r="Q378">
        <v>2</v>
      </c>
      <c r="T378" t="s">
        <v>385</v>
      </c>
      <c r="Y378" t="s">
        <v>161</v>
      </c>
      <c r="Z378" t="s">
        <v>135</v>
      </c>
      <c r="AA378" t="s">
        <v>161</v>
      </c>
      <c r="AB378" t="s">
        <v>136</v>
      </c>
      <c r="AC378">
        <v>1</v>
      </c>
      <c r="AF378" t="s">
        <v>137</v>
      </c>
      <c r="AG378">
        <v>6990</v>
      </c>
      <c r="AH378">
        <v>12.222</v>
      </c>
      <c r="AI378">
        <v>336.14800000000002</v>
      </c>
      <c r="AJ378">
        <v>19.844999999999999</v>
      </c>
      <c r="AK378">
        <v>1</v>
      </c>
      <c r="AL378">
        <v>1</v>
      </c>
      <c r="AM378">
        <v>0</v>
      </c>
      <c r="AN378">
        <v>0.19</v>
      </c>
      <c r="AP378">
        <v>0.26</v>
      </c>
      <c r="AQ378">
        <v>13.215</v>
      </c>
      <c r="AR378">
        <v>0.19</v>
      </c>
      <c r="AS378">
        <v>5.2690000000000001</v>
      </c>
      <c r="AW378">
        <v>0.26</v>
      </c>
      <c r="AY378">
        <v>0.91100000000000003</v>
      </c>
      <c r="BU378">
        <v>197.30689624999999</v>
      </c>
      <c r="BX378">
        <v>0</v>
      </c>
      <c r="BZ378">
        <v>0.26</v>
      </c>
      <c r="CA378">
        <v>0.26</v>
      </c>
      <c r="CB378">
        <v>0</v>
      </c>
      <c r="CC378">
        <v>0</v>
      </c>
      <c r="CD378">
        <v>0</v>
      </c>
      <c r="CE378">
        <v>0</v>
      </c>
      <c r="CF378">
        <v>0</v>
      </c>
      <c r="CG378">
        <v>0</v>
      </c>
      <c r="CH378">
        <v>0</v>
      </c>
      <c r="CI378">
        <v>0</v>
      </c>
      <c r="CJ378">
        <v>0</v>
      </c>
      <c r="CK378">
        <v>0</v>
      </c>
      <c r="CL378">
        <v>0</v>
      </c>
      <c r="CM378">
        <v>0</v>
      </c>
      <c r="CN378">
        <v>0</v>
      </c>
      <c r="CO378">
        <v>0</v>
      </c>
      <c r="CP378">
        <v>0</v>
      </c>
      <c r="CQ378">
        <v>0</v>
      </c>
      <c r="CR378">
        <v>0</v>
      </c>
      <c r="CS378">
        <v>0</v>
      </c>
      <c r="CT378" t="s">
        <v>138</v>
      </c>
      <c r="CW378">
        <v>0.15804499999999999</v>
      </c>
      <c r="CX378">
        <v>7.5861999999999999E-2</v>
      </c>
      <c r="CY378">
        <v>26.077389</v>
      </c>
      <c r="CZ378">
        <v>2.1336050000000002</v>
      </c>
      <c r="DA378">
        <v>0.18965399999999999</v>
      </c>
      <c r="DL378" t="s">
        <v>246</v>
      </c>
      <c r="DM378">
        <v>50.65</v>
      </c>
      <c r="DN378">
        <v>13.55</v>
      </c>
      <c r="DO378" t="s">
        <v>247</v>
      </c>
      <c r="DP378" t="s">
        <v>248</v>
      </c>
    </row>
    <row r="379" spans="1:120" x14ac:dyDescent="0.2">
      <c r="A379">
        <v>2007</v>
      </c>
      <c r="C379">
        <v>790840401</v>
      </c>
      <c r="E379">
        <v>69</v>
      </c>
      <c r="F379">
        <v>50</v>
      </c>
      <c r="G379" t="s">
        <v>389</v>
      </c>
      <c r="H379" t="s">
        <v>240</v>
      </c>
      <c r="I379" t="s">
        <v>241</v>
      </c>
      <c r="J379" t="s">
        <v>242</v>
      </c>
      <c r="K379" t="s">
        <v>161</v>
      </c>
      <c r="L379" t="s">
        <v>125</v>
      </c>
      <c r="M379" t="s">
        <v>126</v>
      </c>
      <c r="N379" t="s">
        <v>161</v>
      </c>
      <c r="O379" t="s">
        <v>131</v>
      </c>
      <c r="Q379">
        <v>11</v>
      </c>
      <c r="T379" t="s">
        <v>385</v>
      </c>
      <c r="Y379" t="s">
        <v>161</v>
      </c>
      <c r="Z379" t="s">
        <v>135</v>
      </c>
      <c r="AA379" t="s">
        <v>161</v>
      </c>
      <c r="AB379" t="s">
        <v>136</v>
      </c>
      <c r="AC379">
        <v>1</v>
      </c>
      <c r="AF379" t="s">
        <v>137</v>
      </c>
      <c r="AG379">
        <v>7305</v>
      </c>
      <c r="AH379">
        <v>8.2349999999999994</v>
      </c>
      <c r="AI379">
        <v>336.14800000000002</v>
      </c>
      <c r="AJ379">
        <v>9.7970000000000006</v>
      </c>
      <c r="AK379">
        <v>1</v>
      </c>
      <c r="AL379">
        <v>1</v>
      </c>
      <c r="AM379">
        <v>0</v>
      </c>
      <c r="AN379">
        <v>4.7E-2</v>
      </c>
      <c r="AP379">
        <v>3.9E-2</v>
      </c>
      <c r="AQ379">
        <v>6.7210000000000001</v>
      </c>
      <c r="AR379">
        <v>4.7E-2</v>
      </c>
      <c r="AS379">
        <v>1.7390000000000001</v>
      </c>
      <c r="AW379">
        <v>3.9E-2</v>
      </c>
      <c r="AY379">
        <v>1.2509999999999999</v>
      </c>
      <c r="BU379">
        <v>67.172988750000002</v>
      </c>
      <c r="BX379">
        <v>0</v>
      </c>
      <c r="BZ379">
        <v>3.9E-2</v>
      </c>
      <c r="CA379">
        <v>3.9E-2</v>
      </c>
      <c r="CB379">
        <v>0</v>
      </c>
      <c r="CC379">
        <v>0</v>
      </c>
      <c r="CD379">
        <v>0</v>
      </c>
      <c r="CE379">
        <v>0</v>
      </c>
      <c r="CF379">
        <v>0</v>
      </c>
      <c r="CG379">
        <v>0</v>
      </c>
      <c r="CH379">
        <v>0</v>
      </c>
      <c r="CI379">
        <v>0</v>
      </c>
      <c r="CJ379">
        <v>0</v>
      </c>
      <c r="CK379">
        <v>0</v>
      </c>
      <c r="CL379">
        <v>0</v>
      </c>
      <c r="CM379">
        <v>0</v>
      </c>
      <c r="CN379">
        <v>0</v>
      </c>
      <c r="CO379">
        <v>0</v>
      </c>
      <c r="CP379">
        <v>0</v>
      </c>
      <c r="CQ379">
        <v>0</v>
      </c>
      <c r="CR379">
        <v>0</v>
      </c>
      <c r="CS379">
        <v>0</v>
      </c>
      <c r="CT379" t="s">
        <v>138</v>
      </c>
      <c r="CW379">
        <v>3.9455999999999998E-2</v>
      </c>
      <c r="CX379">
        <v>1.8939000000000001E-2</v>
      </c>
      <c r="CY379">
        <v>6.5101579999999997</v>
      </c>
      <c r="CZ379">
        <v>0.53264900000000004</v>
      </c>
      <c r="DA379">
        <v>4.7347E-2</v>
      </c>
      <c r="DL379" t="s">
        <v>246</v>
      </c>
      <c r="DM379">
        <v>50.65</v>
      </c>
      <c r="DN379">
        <v>13.55</v>
      </c>
      <c r="DO379" t="s">
        <v>247</v>
      </c>
      <c r="DP379" t="s">
        <v>248</v>
      </c>
    </row>
    <row r="380" spans="1:120" x14ac:dyDescent="0.2">
      <c r="A380">
        <v>2007</v>
      </c>
      <c r="C380">
        <v>790840401</v>
      </c>
      <c r="E380">
        <v>69</v>
      </c>
      <c r="F380">
        <v>50</v>
      </c>
      <c r="G380" t="s">
        <v>389</v>
      </c>
      <c r="H380" t="s">
        <v>240</v>
      </c>
      <c r="I380" t="s">
        <v>241</v>
      </c>
      <c r="J380" t="s">
        <v>242</v>
      </c>
      <c r="K380" t="s">
        <v>161</v>
      </c>
      <c r="L380" t="s">
        <v>125</v>
      </c>
      <c r="M380" t="s">
        <v>126</v>
      </c>
      <c r="N380" t="s">
        <v>161</v>
      </c>
      <c r="O380" t="s">
        <v>131</v>
      </c>
      <c r="Q380">
        <v>10</v>
      </c>
      <c r="T380" t="s">
        <v>385</v>
      </c>
      <c r="Y380" t="s">
        <v>161</v>
      </c>
      <c r="Z380" t="s">
        <v>135</v>
      </c>
      <c r="AA380" t="s">
        <v>161</v>
      </c>
      <c r="AB380" t="s">
        <v>136</v>
      </c>
      <c r="AC380">
        <v>1</v>
      </c>
      <c r="AF380" t="s">
        <v>137</v>
      </c>
      <c r="AG380">
        <v>7767</v>
      </c>
      <c r="AH380">
        <v>8.2349999999999994</v>
      </c>
      <c r="AI380">
        <v>336.14800000000002</v>
      </c>
      <c r="AJ380">
        <v>0.37</v>
      </c>
      <c r="AK380">
        <v>1</v>
      </c>
      <c r="AL380">
        <v>1</v>
      </c>
      <c r="AM380">
        <v>0</v>
      </c>
      <c r="AN380">
        <v>1.4E-2</v>
      </c>
      <c r="AP380">
        <v>1.2E-2</v>
      </c>
      <c r="AQ380">
        <v>0.25600000000000001</v>
      </c>
      <c r="AR380">
        <v>1.4E-2</v>
      </c>
      <c r="AS380">
        <v>5.8999999999999997E-2</v>
      </c>
      <c r="AW380">
        <v>1.2E-2</v>
      </c>
      <c r="AY380">
        <v>2.9000000000000001E-2</v>
      </c>
      <c r="BU380">
        <v>19.693668750000001</v>
      </c>
      <c r="BX380">
        <v>0</v>
      </c>
      <c r="BZ380">
        <v>1.2E-2</v>
      </c>
      <c r="CA380">
        <v>1.2E-2</v>
      </c>
      <c r="CB380">
        <v>0</v>
      </c>
      <c r="CC380">
        <v>0</v>
      </c>
      <c r="CD380">
        <v>0</v>
      </c>
      <c r="CE380">
        <v>0</v>
      </c>
      <c r="CF380">
        <v>0</v>
      </c>
      <c r="CG380">
        <v>0</v>
      </c>
      <c r="CH380">
        <v>0</v>
      </c>
      <c r="CI380">
        <v>0</v>
      </c>
      <c r="CJ380">
        <v>0</v>
      </c>
      <c r="CK380">
        <v>0</v>
      </c>
      <c r="CL380">
        <v>0</v>
      </c>
      <c r="CM380">
        <v>0</v>
      </c>
      <c r="CN380">
        <v>0</v>
      </c>
      <c r="CO380">
        <v>0</v>
      </c>
      <c r="CP380">
        <v>0</v>
      </c>
      <c r="CQ380">
        <v>0</v>
      </c>
      <c r="CR380">
        <v>0</v>
      </c>
      <c r="CS380">
        <v>0</v>
      </c>
      <c r="CT380" t="s">
        <v>138</v>
      </c>
      <c r="CW380">
        <v>1.1568E-2</v>
      </c>
      <c r="CX380">
        <v>5.5519999999999996E-3</v>
      </c>
      <c r="CY380">
        <v>1.9086380000000001</v>
      </c>
      <c r="CZ380">
        <v>0.15616099999999999</v>
      </c>
      <c r="DA380">
        <v>1.3880999999999999E-2</v>
      </c>
      <c r="DL380" t="s">
        <v>246</v>
      </c>
      <c r="DM380">
        <v>50.65</v>
      </c>
      <c r="DN380">
        <v>13.55</v>
      </c>
      <c r="DO380" t="s">
        <v>247</v>
      </c>
      <c r="DP380" t="s">
        <v>248</v>
      </c>
    </row>
    <row r="381" spans="1:120" x14ac:dyDescent="0.2">
      <c r="A381">
        <v>2009</v>
      </c>
      <c r="C381">
        <v>790840401</v>
      </c>
      <c r="E381">
        <v>69</v>
      </c>
      <c r="F381">
        <v>50</v>
      </c>
      <c r="G381" t="s">
        <v>389</v>
      </c>
      <c r="H381" t="s">
        <v>240</v>
      </c>
      <c r="I381" t="s">
        <v>241</v>
      </c>
      <c r="J381" t="s">
        <v>242</v>
      </c>
      <c r="K381" t="s">
        <v>161</v>
      </c>
      <c r="L381" t="s">
        <v>390</v>
      </c>
      <c r="M381" t="s">
        <v>391</v>
      </c>
      <c r="N381" t="s">
        <v>161</v>
      </c>
      <c r="P381" t="s">
        <v>155</v>
      </c>
      <c r="Q381" s="1">
        <v>109</v>
      </c>
      <c r="R381" t="s">
        <v>156</v>
      </c>
      <c r="T381" t="s">
        <v>293</v>
      </c>
      <c r="U381" t="s">
        <v>293</v>
      </c>
      <c r="V381" t="s">
        <v>294</v>
      </c>
      <c r="W381" s="1"/>
      <c r="X381" t="s">
        <v>161</v>
      </c>
      <c r="Y381" t="s">
        <v>161</v>
      </c>
      <c r="Z381" t="s">
        <v>135</v>
      </c>
      <c r="AA381" t="s">
        <v>161</v>
      </c>
      <c r="AB381" t="s">
        <v>136</v>
      </c>
      <c r="AC381">
        <v>2</v>
      </c>
      <c r="AD381" t="s">
        <v>212</v>
      </c>
      <c r="AE381" t="s">
        <v>212</v>
      </c>
      <c r="AG381">
        <v>8760</v>
      </c>
      <c r="AI381">
        <v>323.92</v>
      </c>
      <c r="AJ381">
        <v>1308.3499999999999</v>
      </c>
      <c r="AK381">
        <v>1</v>
      </c>
      <c r="AL381">
        <v>1</v>
      </c>
      <c r="AM381">
        <v>0</v>
      </c>
      <c r="AN381">
        <v>8.8999999999999996E-2</v>
      </c>
      <c r="AP381">
        <v>7.3999999999999996E-2</v>
      </c>
      <c r="AQ381">
        <v>15.535</v>
      </c>
      <c r="AR381">
        <v>8.8999999999999996E-2</v>
      </c>
      <c r="AS381">
        <v>1291.653</v>
      </c>
      <c r="AW381">
        <v>7.3999999999999996E-2</v>
      </c>
      <c r="AY381">
        <v>0.999</v>
      </c>
      <c r="BU381">
        <v>3.3154870160000001</v>
      </c>
      <c r="BX381">
        <v>0</v>
      </c>
      <c r="BZ381">
        <v>2.5899999999999999E-2</v>
      </c>
      <c r="CA381">
        <v>4.4400000000000002E-2</v>
      </c>
      <c r="CB381">
        <v>0</v>
      </c>
      <c r="CC381">
        <v>0</v>
      </c>
      <c r="CD381">
        <v>0</v>
      </c>
      <c r="CE381">
        <v>0</v>
      </c>
      <c r="CF381">
        <v>0</v>
      </c>
      <c r="CG381">
        <v>0</v>
      </c>
      <c r="CH381">
        <v>0</v>
      </c>
      <c r="CI381">
        <v>0</v>
      </c>
      <c r="CJ381">
        <v>0</v>
      </c>
      <c r="CK381">
        <v>0</v>
      </c>
      <c r="CL381">
        <v>0</v>
      </c>
      <c r="CM381">
        <v>0</v>
      </c>
      <c r="CN381">
        <v>0</v>
      </c>
      <c r="CO381">
        <v>0</v>
      </c>
      <c r="CP381">
        <v>0</v>
      </c>
      <c r="CQ381">
        <v>0</v>
      </c>
      <c r="CR381">
        <v>0</v>
      </c>
      <c r="CS381">
        <v>0</v>
      </c>
      <c r="CT381" t="s">
        <v>138</v>
      </c>
      <c r="DL381" t="s">
        <v>246</v>
      </c>
      <c r="DM381">
        <v>50.65</v>
      </c>
      <c r="DN381">
        <v>13.55</v>
      </c>
      <c r="DO381" t="s">
        <v>247</v>
      </c>
      <c r="DP381" t="s">
        <v>248</v>
      </c>
    </row>
    <row r="382" spans="1:120" x14ac:dyDescent="0.2">
      <c r="A382">
        <v>2007</v>
      </c>
      <c r="C382">
        <v>790840401</v>
      </c>
      <c r="E382">
        <v>69</v>
      </c>
      <c r="F382">
        <v>50</v>
      </c>
      <c r="G382" t="s">
        <v>389</v>
      </c>
      <c r="H382" t="s">
        <v>240</v>
      </c>
      <c r="I382" t="s">
        <v>241</v>
      </c>
      <c r="J382" t="s">
        <v>242</v>
      </c>
      <c r="K382" t="s">
        <v>161</v>
      </c>
      <c r="L382" t="s">
        <v>125</v>
      </c>
      <c r="M382" t="s">
        <v>126</v>
      </c>
      <c r="N382" t="s">
        <v>161</v>
      </c>
      <c r="O382" t="s">
        <v>131</v>
      </c>
      <c r="Q382">
        <v>15</v>
      </c>
      <c r="T382" t="s">
        <v>385</v>
      </c>
      <c r="Y382" t="s">
        <v>161</v>
      </c>
      <c r="Z382" t="s">
        <v>135</v>
      </c>
      <c r="AA382" t="s">
        <v>161</v>
      </c>
      <c r="AB382" t="s">
        <v>136</v>
      </c>
      <c r="AC382">
        <v>1</v>
      </c>
      <c r="AF382" t="s">
        <v>137</v>
      </c>
      <c r="AG382">
        <v>6796</v>
      </c>
      <c r="AH382">
        <v>24.443999999999999</v>
      </c>
      <c r="AI382">
        <v>336.14800000000002</v>
      </c>
      <c r="AJ382">
        <v>18.939</v>
      </c>
      <c r="AK382">
        <v>1</v>
      </c>
      <c r="AL382">
        <v>1</v>
      </c>
      <c r="AM382">
        <v>0</v>
      </c>
      <c r="AN382">
        <v>0.34699999999999998</v>
      </c>
      <c r="AP382">
        <v>0.28899999999999998</v>
      </c>
      <c r="AQ382">
        <v>16.931999999999999</v>
      </c>
      <c r="AR382">
        <v>0.34699999999999998</v>
      </c>
      <c r="AS382">
        <v>0.40100000000000002</v>
      </c>
      <c r="AW382">
        <v>0.28899999999999998</v>
      </c>
      <c r="AY382">
        <v>0.97</v>
      </c>
      <c r="BU382">
        <v>491.87914949999998</v>
      </c>
      <c r="BX382">
        <v>0</v>
      </c>
      <c r="BZ382">
        <v>0.28899999999999998</v>
      </c>
      <c r="CA382">
        <v>0.28899999999999998</v>
      </c>
      <c r="CB382">
        <v>0</v>
      </c>
      <c r="CC382">
        <v>0</v>
      </c>
      <c r="CD382">
        <v>0</v>
      </c>
      <c r="CE382">
        <v>0</v>
      </c>
      <c r="CF382">
        <v>0</v>
      </c>
      <c r="CG382">
        <v>0</v>
      </c>
      <c r="CH382">
        <v>0</v>
      </c>
      <c r="CI382">
        <v>0</v>
      </c>
      <c r="CJ382">
        <v>0</v>
      </c>
      <c r="CK382">
        <v>0</v>
      </c>
      <c r="CL382">
        <v>0</v>
      </c>
      <c r="CM382">
        <v>0</v>
      </c>
      <c r="CN382">
        <v>0</v>
      </c>
      <c r="CO382">
        <v>0</v>
      </c>
      <c r="CP382">
        <v>0</v>
      </c>
      <c r="CQ382">
        <v>0</v>
      </c>
      <c r="CR382">
        <v>0</v>
      </c>
      <c r="CS382">
        <v>0</v>
      </c>
      <c r="CT382" t="s">
        <v>138</v>
      </c>
      <c r="CW382">
        <v>0.28891600000000001</v>
      </c>
      <c r="CX382">
        <v>0.13868</v>
      </c>
      <c r="CY382">
        <v>47.671106999999999</v>
      </c>
      <c r="CZ382">
        <v>3.900363</v>
      </c>
      <c r="DA382">
        <v>0.34669899999999998</v>
      </c>
      <c r="DL382" t="s">
        <v>246</v>
      </c>
      <c r="DM382">
        <v>50.65</v>
      </c>
      <c r="DN382">
        <v>13.55</v>
      </c>
      <c r="DO382" t="s">
        <v>247</v>
      </c>
      <c r="DP382" t="s">
        <v>248</v>
      </c>
    </row>
    <row r="383" spans="1:120" x14ac:dyDescent="0.2">
      <c r="A383">
        <v>2007</v>
      </c>
      <c r="C383">
        <v>790840401</v>
      </c>
      <c r="E383">
        <v>69</v>
      </c>
      <c r="F383">
        <v>50</v>
      </c>
      <c r="G383" t="s">
        <v>389</v>
      </c>
      <c r="H383" t="s">
        <v>240</v>
      </c>
      <c r="I383" t="s">
        <v>241</v>
      </c>
      <c r="J383" t="s">
        <v>242</v>
      </c>
      <c r="K383" t="s">
        <v>161</v>
      </c>
      <c r="L383" t="s">
        <v>125</v>
      </c>
      <c r="M383" t="s">
        <v>126</v>
      </c>
      <c r="N383" t="s">
        <v>161</v>
      </c>
      <c r="O383" t="s">
        <v>131</v>
      </c>
      <c r="Q383">
        <v>4</v>
      </c>
      <c r="T383" t="s">
        <v>385</v>
      </c>
      <c r="Y383" t="s">
        <v>161</v>
      </c>
      <c r="Z383" t="s">
        <v>135</v>
      </c>
      <c r="AA383" t="s">
        <v>161</v>
      </c>
      <c r="AB383" t="s">
        <v>136</v>
      </c>
      <c r="AC383">
        <v>1</v>
      </c>
      <c r="AF383" t="s">
        <v>137</v>
      </c>
      <c r="AG383">
        <v>7461</v>
      </c>
      <c r="AH383">
        <v>55.682000000000002</v>
      </c>
      <c r="AI383">
        <v>336.14800000000002</v>
      </c>
      <c r="AJ383">
        <v>29.462</v>
      </c>
      <c r="AK383">
        <v>1</v>
      </c>
      <c r="AL383">
        <v>1</v>
      </c>
      <c r="AM383">
        <v>0</v>
      </c>
      <c r="AN383">
        <v>0.14299999999999999</v>
      </c>
      <c r="AP383">
        <v>0.23699999999999999</v>
      </c>
      <c r="AQ383">
        <v>27.885999999999999</v>
      </c>
      <c r="AR383">
        <v>0.14299999999999999</v>
      </c>
      <c r="AS383">
        <v>0.56399999999999995</v>
      </c>
      <c r="AW383">
        <v>0.23699999999999999</v>
      </c>
      <c r="AY383">
        <v>0.63200000000000001</v>
      </c>
      <c r="BU383">
        <v>265.56031050000001</v>
      </c>
      <c r="BX383">
        <v>0</v>
      </c>
      <c r="BZ383">
        <v>0.23699999999999999</v>
      </c>
      <c r="CA383">
        <v>0.23699999999999999</v>
      </c>
      <c r="CB383">
        <v>0</v>
      </c>
      <c r="CC383">
        <v>0</v>
      </c>
      <c r="CD383">
        <v>0</v>
      </c>
      <c r="CE383">
        <v>0</v>
      </c>
      <c r="CF383">
        <v>0</v>
      </c>
      <c r="CG383">
        <v>0</v>
      </c>
      <c r="CH383">
        <v>0</v>
      </c>
      <c r="CI383">
        <v>0</v>
      </c>
      <c r="CJ383">
        <v>0</v>
      </c>
      <c r="CK383">
        <v>0</v>
      </c>
      <c r="CL383">
        <v>0</v>
      </c>
      <c r="CM383">
        <v>0</v>
      </c>
      <c r="CN383">
        <v>0</v>
      </c>
      <c r="CO383">
        <v>0</v>
      </c>
      <c r="CP383">
        <v>0</v>
      </c>
      <c r="CQ383">
        <v>0</v>
      </c>
      <c r="CR383">
        <v>0</v>
      </c>
      <c r="CS383">
        <v>0</v>
      </c>
      <c r="CT383" t="s">
        <v>138</v>
      </c>
      <c r="CW383">
        <v>0.20671500000000001</v>
      </c>
      <c r="CX383">
        <v>9.9223000000000006E-2</v>
      </c>
      <c r="CY383">
        <v>34.107942000000001</v>
      </c>
      <c r="CZ383">
        <v>2.7906499999999999</v>
      </c>
      <c r="DA383">
        <v>0.248058</v>
      </c>
      <c r="DL383" t="s">
        <v>246</v>
      </c>
      <c r="DM383">
        <v>50.65</v>
      </c>
      <c r="DN383">
        <v>13.55</v>
      </c>
      <c r="DO383" t="s">
        <v>247</v>
      </c>
      <c r="DP383" t="s">
        <v>248</v>
      </c>
    </row>
    <row r="384" spans="1:120" x14ac:dyDescent="0.2">
      <c r="A384">
        <v>2007</v>
      </c>
      <c r="C384">
        <v>790840401</v>
      </c>
      <c r="E384">
        <v>69</v>
      </c>
      <c r="F384">
        <v>50</v>
      </c>
      <c r="G384" t="s">
        <v>389</v>
      </c>
      <c r="H384" t="s">
        <v>240</v>
      </c>
      <c r="I384" t="s">
        <v>241</v>
      </c>
      <c r="J384" t="s">
        <v>242</v>
      </c>
      <c r="K384" t="s">
        <v>161</v>
      </c>
      <c r="L384" t="s">
        <v>125</v>
      </c>
      <c r="M384" t="s">
        <v>126</v>
      </c>
      <c r="N384" t="s">
        <v>161</v>
      </c>
      <c r="O384" t="s">
        <v>131</v>
      </c>
      <c r="Q384">
        <v>16</v>
      </c>
      <c r="T384" t="s">
        <v>385</v>
      </c>
      <c r="Y384" t="s">
        <v>161</v>
      </c>
      <c r="Z384" t="s">
        <v>135</v>
      </c>
      <c r="AA384" t="s">
        <v>161</v>
      </c>
      <c r="AB384" t="s">
        <v>136</v>
      </c>
      <c r="AC384">
        <v>1</v>
      </c>
      <c r="AF384" t="s">
        <v>137</v>
      </c>
      <c r="AG384">
        <v>5697</v>
      </c>
      <c r="AH384">
        <v>23.332999999999998</v>
      </c>
      <c r="AI384">
        <v>336.14800000000002</v>
      </c>
      <c r="AJ384">
        <v>7.4829999999999997</v>
      </c>
      <c r="AK384">
        <v>1</v>
      </c>
      <c r="AL384">
        <v>1</v>
      </c>
      <c r="AM384">
        <v>0</v>
      </c>
      <c r="AN384">
        <v>0.23499999999999999</v>
      </c>
      <c r="AP384">
        <v>8.5999999999999993E-2</v>
      </c>
      <c r="AQ384">
        <v>7.0430000000000001</v>
      </c>
      <c r="AR384">
        <v>0.23499999999999999</v>
      </c>
      <c r="AS384">
        <v>7.9000000000000001E-2</v>
      </c>
      <c r="AW384">
        <v>8.5999999999999993E-2</v>
      </c>
      <c r="AY384">
        <v>0.04</v>
      </c>
      <c r="BU384">
        <v>333.12987750000002</v>
      </c>
      <c r="BX384">
        <v>0</v>
      </c>
      <c r="BZ384">
        <v>8.5999999999999993E-2</v>
      </c>
      <c r="CA384">
        <v>8.5999999999999993E-2</v>
      </c>
      <c r="CB384">
        <v>0</v>
      </c>
      <c r="CC384">
        <v>0</v>
      </c>
      <c r="CD384">
        <v>0</v>
      </c>
      <c r="CE384">
        <v>0</v>
      </c>
      <c r="CF384">
        <v>0</v>
      </c>
      <c r="CG384">
        <v>0</v>
      </c>
      <c r="CH384">
        <v>0</v>
      </c>
      <c r="CI384">
        <v>0</v>
      </c>
      <c r="CJ384">
        <v>0</v>
      </c>
      <c r="CK384">
        <v>0</v>
      </c>
      <c r="CL384">
        <v>0</v>
      </c>
      <c r="CM384">
        <v>0</v>
      </c>
      <c r="CN384">
        <v>0</v>
      </c>
      <c r="CO384">
        <v>0</v>
      </c>
      <c r="CP384">
        <v>0</v>
      </c>
      <c r="CQ384">
        <v>0</v>
      </c>
      <c r="CR384">
        <v>0</v>
      </c>
      <c r="CS384">
        <v>0</v>
      </c>
      <c r="CT384" t="s">
        <v>138</v>
      </c>
      <c r="CW384">
        <v>0.19567100000000001</v>
      </c>
      <c r="CX384">
        <v>9.3922000000000005E-2</v>
      </c>
      <c r="CY384">
        <v>32.285715000000003</v>
      </c>
      <c r="CZ384">
        <v>2.641559</v>
      </c>
      <c r="DA384">
        <v>0.23480500000000001</v>
      </c>
      <c r="DL384" t="s">
        <v>246</v>
      </c>
      <c r="DM384">
        <v>50.65</v>
      </c>
      <c r="DN384">
        <v>13.55</v>
      </c>
      <c r="DO384" t="s">
        <v>247</v>
      </c>
      <c r="DP384" t="s">
        <v>248</v>
      </c>
    </row>
    <row r="385" spans="1:120" x14ac:dyDescent="0.2">
      <c r="A385">
        <v>2007</v>
      </c>
      <c r="C385">
        <v>790840401</v>
      </c>
      <c r="E385">
        <v>69</v>
      </c>
      <c r="F385">
        <v>50</v>
      </c>
      <c r="G385" t="s">
        <v>389</v>
      </c>
      <c r="H385" t="s">
        <v>240</v>
      </c>
      <c r="I385" t="s">
        <v>241</v>
      </c>
      <c r="J385" t="s">
        <v>242</v>
      </c>
      <c r="K385" t="s">
        <v>161</v>
      </c>
      <c r="L385" t="s">
        <v>125</v>
      </c>
      <c r="M385" t="s">
        <v>126</v>
      </c>
      <c r="N385" t="s">
        <v>161</v>
      </c>
      <c r="O385" t="s">
        <v>131</v>
      </c>
      <c r="Q385">
        <v>12</v>
      </c>
      <c r="T385" t="s">
        <v>385</v>
      </c>
      <c r="Y385" t="s">
        <v>161</v>
      </c>
      <c r="Z385" t="s">
        <v>135</v>
      </c>
      <c r="AA385" t="s">
        <v>161</v>
      </c>
      <c r="AB385" t="s">
        <v>136</v>
      </c>
      <c r="AC385">
        <v>1</v>
      </c>
      <c r="AF385" t="s">
        <v>137</v>
      </c>
      <c r="AG385">
        <v>7305</v>
      </c>
      <c r="AH385">
        <v>4.7060000000000004</v>
      </c>
      <c r="AI385">
        <v>336.14800000000002</v>
      </c>
      <c r="AJ385">
        <v>5.8979999999999997</v>
      </c>
      <c r="AK385">
        <v>1</v>
      </c>
      <c r="AL385">
        <v>1</v>
      </c>
      <c r="AM385">
        <v>0</v>
      </c>
      <c r="AN385">
        <v>0.13400000000000001</v>
      </c>
      <c r="AP385">
        <v>3.7999999999999999E-2</v>
      </c>
      <c r="AQ385">
        <v>2.2639999999999998</v>
      </c>
      <c r="AR385">
        <v>0.13400000000000001</v>
      </c>
      <c r="AS385">
        <v>2.9140000000000001</v>
      </c>
      <c r="AW385">
        <v>3.7999999999999999E-2</v>
      </c>
      <c r="AY385">
        <v>0.54800000000000004</v>
      </c>
      <c r="BU385">
        <v>54.581028699999997</v>
      </c>
      <c r="BX385">
        <v>0</v>
      </c>
      <c r="BZ385">
        <v>3.7999999999999999E-2</v>
      </c>
      <c r="CA385">
        <v>3.7999999999999999E-2</v>
      </c>
      <c r="CB385">
        <v>0</v>
      </c>
      <c r="CC385">
        <v>0</v>
      </c>
      <c r="CD385">
        <v>0</v>
      </c>
      <c r="CE385">
        <v>0</v>
      </c>
      <c r="CF385">
        <v>0</v>
      </c>
      <c r="CG385">
        <v>0</v>
      </c>
      <c r="CH385">
        <v>0</v>
      </c>
      <c r="CI385">
        <v>0</v>
      </c>
      <c r="CJ385">
        <v>0</v>
      </c>
      <c r="CK385">
        <v>0</v>
      </c>
      <c r="CL385">
        <v>0</v>
      </c>
      <c r="CM385">
        <v>0</v>
      </c>
      <c r="CN385">
        <v>0</v>
      </c>
      <c r="CO385">
        <v>0</v>
      </c>
      <c r="CP385">
        <v>0</v>
      </c>
      <c r="CQ385">
        <v>0</v>
      </c>
      <c r="CR385">
        <v>0</v>
      </c>
      <c r="CS385">
        <v>0</v>
      </c>
      <c r="CT385" t="s">
        <v>138</v>
      </c>
      <c r="CW385">
        <v>4.215E-2</v>
      </c>
      <c r="CX385">
        <v>2.0232E-2</v>
      </c>
      <c r="CY385">
        <v>2.739773</v>
      </c>
      <c r="CZ385">
        <v>0.67440500000000003</v>
      </c>
      <c r="DA385">
        <v>0.134881</v>
      </c>
      <c r="DL385" t="s">
        <v>246</v>
      </c>
      <c r="DM385">
        <v>50.65</v>
      </c>
      <c r="DN385">
        <v>13.55</v>
      </c>
      <c r="DO385" t="s">
        <v>247</v>
      </c>
      <c r="DP385" t="s">
        <v>248</v>
      </c>
    </row>
    <row r="386" spans="1:120" x14ac:dyDescent="0.2">
      <c r="A386">
        <v>2007</v>
      </c>
      <c r="C386">
        <v>790840401</v>
      </c>
      <c r="E386">
        <v>69</v>
      </c>
      <c r="F386">
        <v>50</v>
      </c>
      <c r="G386" t="s">
        <v>389</v>
      </c>
      <c r="H386" t="s">
        <v>240</v>
      </c>
      <c r="I386" t="s">
        <v>241</v>
      </c>
      <c r="J386" t="s">
        <v>242</v>
      </c>
      <c r="K386" t="s">
        <v>161</v>
      </c>
      <c r="L386" t="s">
        <v>125</v>
      </c>
      <c r="M386" t="s">
        <v>126</v>
      </c>
      <c r="N386" t="s">
        <v>161</v>
      </c>
      <c r="O386" t="s">
        <v>131</v>
      </c>
      <c r="Q386">
        <v>17</v>
      </c>
      <c r="T386" t="s">
        <v>385</v>
      </c>
      <c r="Y386" t="s">
        <v>161</v>
      </c>
      <c r="Z386" t="s">
        <v>135</v>
      </c>
      <c r="AA386" t="s">
        <v>161</v>
      </c>
      <c r="AB386" t="s">
        <v>136</v>
      </c>
      <c r="AC386">
        <v>1</v>
      </c>
      <c r="AF386" t="s">
        <v>137</v>
      </c>
      <c r="AG386">
        <v>1084</v>
      </c>
      <c r="AH386">
        <v>13.641</v>
      </c>
      <c r="AI386">
        <v>336.14800000000002</v>
      </c>
      <c r="AJ386">
        <v>1.4350000000000001</v>
      </c>
      <c r="AK386">
        <v>1</v>
      </c>
      <c r="AL386">
        <v>1</v>
      </c>
      <c r="AM386">
        <v>0</v>
      </c>
      <c r="AN386">
        <v>0.03</v>
      </c>
      <c r="AP386">
        <v>2.5000000000000001E-2</v>
      </c>
      <c r="AQ386">
        <v>0.58599999999999997</v>
      </c>
      <c r="AR386">
        <v>0.03</v>
      </c>
      <c r="AS386">
        <v>3.2000000000000001E-2</v>
      </c>
      <c r="AW386">
        <v>2.5000000000000001E-2</v>
      </c>
      <c r="AY386">
        <v>0.76200000000000001</v>
      </c>
      <c r="BU386">
        <v>42.8441616</v>
      </c>
      <c r="BX386">
        <v>0</v>
      </c>
      <c r="BZ386">
        <v>2.5000000000000001E-2</v>
      </c>
      <c r="CA386">
        <v>2.5000000000000001E-2</v>
      </c>
      <c r="CB386">
        <v>0</v>
      </c>
      <c r="CC386">
        <v>0</v>
      </c>
      <c r="CD386">
        <v>0</v>
      </c>
      <c r="CE386">
        <v>0</v>
      </c>
      <c r="CF386">
        <v>0</v>
      </c>
      <c r="CG386">
        <v>0</v>
      </c>
      <c r="CH386">
        <v>0</v>
      </c>
      <c r="CI386">
        <v>0</v>
      </c>
      <c r="CJ386">
        <v>0</v>
      </c>
      <c r="CK386">
        <v>0</v>
      </c>
      <c r="CL386">
        <v>0</v>
      </c>
      <c r="CM386">
        <v>0</v>
      </c>
      <c r="CN386">
        <v>0</v>
      </c>
      <c r="CO386">
        <v>0</v>
      </c>
      <c r="CP386">
        <v>0</v>
      </c>
      <c r="CQ386">
        <v>0</v>
      </c>
      <c r="CR386">
        <v>0</v>
      </c>
      <c r="CS386">
        <v>0</v>
      </c>
      <c r="CT386" t="s">
        <v>138</v>
      </c>
      <c r="CW386">
        <v>2.5165E-2</v>
      </c>
      <c r="CX386">
        <v>1.2078999999999999E-2</v>
      </c>
      <c r="CY386">
        <v>4.152298</v>
      </c>
      <c r="CZ386">
        <v>0.33973300000000001</v>
      </c>
      <c r="DA386">
        <v>3.0199E-2</v>
      </c>
      <c r="DL386" t="s">
        <v>246</v>
      </c>
      <c r="DM386">
        <v>50.65</v>
      </c>
      <c r="DN386">
        <v>13.55</v>
      </c>
      <c r="DO386" t="s">
        <v>247</v>
      </c>
      <c r="DP386" t="s">
        <v>248</v>
      </c>
    </row>
    <row r="387" spans="1:120" x14ac:dyDescent="0.2">
      <c r="A387">
        <v>2007</v>
      </c>
      <c r="C387">
        <v>790840401</v>
      </c>
      <c r="E387">
        <v>69</v>
      </c>
      <c r="F387">
        <v>50</v>
      </c>
      <c r="G387" t="s">
        <v>389</v>
      </c>
      <c r="H387" t="s">
        <v>240</v>
      </c>
      <c r="I387" t="s">
        <v>241</v>
      </c>
      <c r="J387" t="s">
        <v>242</v>
      </c>
      <c r="K387" t="s">
        <v>161</v>
      </c>
      <c r="L387" t="s">
        <v>125</v>
      </c>
      <c r="M387" t="s">
        <v>126</v>
      </c>
      <c r="N387" t="s">
        <v>161</v>
      </c>
      <c r="O387" t="s">
        <v>131</v>
      </c>
      <c r="Q387">
        <v>6</v>
      </c>
      <c r="T387" t="s">
        <v>385</v>
      </c>
      <c r="Y387" t="s">
        <v>161</v>
      </c>
      <c r="Z387" t="s">
        <v>135</v>
      </c>
      <c r="AA387" t="s">
        <v>161</v>
      </c>
      <c r="AB387" t="s">
        <v>136</v>
      </c>
      <c r="AC387">
        <v>1</v>
      </c>
      <c r="AF387" t="s">
        <v>137</v>
      </c>
      <c r="AG387">
        <v>7142</v>
      </c>
      <c r="AH387">
        <v>24.706</v>
      </c>
      <c r="AI387">
        <v>336.14800000000002</v>
      </c>
      <c r="AJ387">
        <v>33.206000000000003</v>
      </c>
      <c r="AK387">
        <v>1</v>
      </c>
      <c r="AL387">
        <v>1</v>
      </c>
      <c r="AM387">
        <v>0</v>
      </c>
      <c r="AN387">
        <v>0.42499999999999999</v>
      </c>
      <c r="AP387">
        <v>0.10199999999999999</v>
      </c>
      <c r="AQ387">
        <v>31.093</v>
      </c>
      <c r="AR387">
        <v>0.42499999999999999</v>
      </c>
      <c r="AS387">
        <v>0.83499999999999996</v>
      </c>
      <c r="AW387">
        <v>0.10199999999999999</v>
      </c>
      <c r="AY387">
        <v>0.751</v>
      </c>
      <c r="BU387">
        <v>602.61145199999999</v>
      </c>
      <c r="BX387">
        <v>0</v>
      </c>
      <c r="BZ387">
        <v>0.10199999999999999</v>
      </c>
      <c r="CA387">
        <v>0.10199999999999999</v>
      </c>
      <c r="CB387">
        <v>0</v>
      </c>
      <c r="CC387">
        <v>0</v>
      </c>
      <c r="CD387">
        <v>0</v>
      </c>
      <c r="CE387">
        <v>0</v>
      </c>
      <c r="CF387">
        <v>0</v>
      </c>
      <c r="CG387">
        <v>0</v>
      </c>
      <c r="CH387">
        <v>0</v>
      </c>
      <c r="CI387">
        <v>0</v>
      </c>
      <c r="CJ387">
        <v>0</v>
      </c>
      <c r="CK387">
        <v>0</v>
      </c>
      <c r="CL387">
        <v>0</v>
      </c>
      <c r="CM387">
        <v>0</v>
      </c>
      <c r="CN387">
        <v>0</v>
      </c>
      <c r="CO387">
        <v>0</v>
      </c>
      <c r="CP387">
        <v>0</v>
      </c>
      <c r="CQ387">
        <v>0</v>
      </c>
      <c r="CR387">
        <v>0</v>
      </c>
      <c r="CS387">
        <v>0</v>
      </c>
      <c r="CT387" t="s">
        <v>138</v>
      </c>
      <c r="CW387">
        <v>0.35395700000000002</v>
      </c>
      <c r="CX387">
        <v>0.16989899999999999</v>
      </c>
      <c r="CY387">
        <v>58.402872000000002</v>
      </c>
      <c r="CZ387">
        <v>4.7784170000000001</v>
      </c>
      <c r="DA387">
        <v>0.42474800000000001</v>
      </c>
      <c r="DL387" t="s">
        <v>246</v>
      </c>
      <c r="DM387">
        <v>50.65</v>
      </c>
      <c r="DN387">
        <v>13.55</v>
      </c>
      <c r="DO387" t="s">
        <v>247</v>
      </c>
      <c r="DP387" t="s">
        <v>248</v>
      </c>
    </row>
    <row r="388" spans="1:120" x14ac:dyDescent="0.2">
      <c r="A388">
        <v>2007</v>
      </c>
      <c r="C388">
        <v>790840401</v>
      </c>
      <c r="E388">
        <v>69</v>
      </c>
      <c r="F388">
        <v>50</v>
      </c>
      <c r="G388" t="s">
        <v>389</v>
      </c>
      <c r="H388" t="s">
        <v>240</v>
      </c>
      <c r="I388" t="s">
        <v>241</v>
      </c>
      <c r="J388" t="s">
        <v>242</v>
      </c>
      <c r="K388" t="s">
        <v>161</v>
      </c>
      <c r="L388" t="s">
        <v>125</v>
      </c>
      <c r="M388" t="s">
        <v>126</v>
      </c>
      <c r="N388" t="s">
        <v>161</v>
      </c>
      <c r="O388" t="s">
        <v>131</v>
      </c>
      <c r="Q388">
        <v>18</v>
      </c>
      <c r="T388" t="s">
        <v>385</v>
      </c>
      <c r="Y388" t="s">
        <v>161</v>
      </c>
      <c r="Z388" t="s">
        <v>135</v>
      </c>
      <c r="AA388" t="s">
        <v>161</v>
      </c>
      <c r="AB388" t="s">
        <v>136</v>
      </c>
      <c r="AC388">
        <v>1</v>
      </c>
      <c r="AF388" t="s">
        <v>137</v>
      </c>
      <c r="AG388">
        <v>1464</v>
      </c>
      <c r="AH388">
        <v>12.234999999999999</v>
      </c>
      <c r="AI388">
        <v>336.14800000000002</v>
      </c>
      <c r="AJ388">
        <v>6.7439999999999998</v>
      </c>
      <c r="AK388">
        <v>1</v>
      </c>
      <c r="AL388">
        <v>1</v>
      </c>
      <c r="AM388">
        <v>0</v>
      </c>
      <c r="AN388">
        <v>2.5999999999999999E-2</v>
      </c>
      <c r="AP388">
        <v>0.12</v>
      </c>
      <c r="AQ388">
        <v>2.621</v>
      </c>
      <c r="AR388">
        <v>2.5999999999999999E-2</v>
      </c>
      <c r="AS388">
        <v>0.151</v>
      </c>
      <c r="AW388">
        <v>0.12</v>
      </c>
      <c r="AY388">
        <v>3.8260000000000001</v>
      </c>
      <c r="BU388">
        <v>29.60749835</v>
      </c>
      <c r="BX388">
        <v>0</v>
      </c>
      <c r="BZ388">
        <v>0.12</v>
      </c>
      <c r="CA388">
        <v>0.12</v>
      </c>
      <c r="CB388">
        <v>0</v>
      </c>
      <c r="CC388">
        <v>0</v>
      </c>
      <c r="CD388">
        <v>0</v>
      </c>
      <c r="CE388">
        <v>0</v>
      </c>
      <c r="CF388">
        <v>0</v>
      </c>
      <c r="CG388">
        <v>0</v>
      </c>
      <c r="CH388">
        <v>0</v>
      </c>
      <c r="CI388">
        <v>0</v>
      </c>
      <c r="CJ388">
        <v>0</v>
      </c>
      <c r="CK388">
        <v>0</v>
      </c>
      <c r="CL388">
        <v>0</v>
      </c>
      <c r="CM388">
        <v>0</v>
      </c>
      <c r="CN388">
        <v>0</v>
      </c>
      <c r="CO388">
        <v>0</v>
      </c>
      <c r="CP388">
        <v>0</v>
      </c>
      <c r="CQ388">
        <v>0</v>
      </c>
      <c r="CR388">
        <v>0</v>
      </c>
      <c r="CS388">
        <v>0</v>
      </c>
      <c r="CT388" t="s">
        <v>138</v>
      </c>
      <c r="CW388">
        <v>2.1392999999999999E-2</v>
      </c>
      <c r="CX388">
        <v>1.0269E-2</v>
      </c>
      <c r="CY388">
        <v>3.5298940000000001</v>
      </c>
      <c r="CZ388">
        <v>0.28881000000000001</v>
      </c>
      <c r="DA388">
        <v>2.5672E-2</v>
      </c>
      <c r="DL388" t="s">
        <v>246</v>
      </c>
      <c r="DM388">
        <v>50.65</v>
      </c>
      <c r="DN388">
        <v>13.55</v>
      </c>
      <c r="DO388" t="s">
        <v>247</v>
      </c>
      <c r="DP388" t="s">
        <v>248</v>
      </c>
    </row>
    <row r="389" spans="1:120" x14ac:dyDescent="0.2">
      <c r="A389">
        <v>2008</v>
      </c>
      <c r="C389">
        <v>790840401</v>
      </c>
      <c r="E389">
        <v>69</v>
      </c>
      <c r="F389">
        <v>50</v>
      </c>
      <c r="G389" t="s">
        <v>389</v>
      </c>
      <c r="H389" t="s">
        <v>240</v>
      </c>
      <c r="I389" t="s">
        <v>241</v>
      </c>
      <c r="J389" t="s">
        <v>242</v>
      </c>
      <c r="K389" t="s">
        <v>161</v>
      </c>
      <c r="L389" t="s">
        <v>390</v>
      </c>
      <c r="M389" t="s">
        <v>391</v>
      </c>
      <c r="N389" t="s">
        <v>161</v>
      </c>
      <c r="O389" t="s">
        <v>131</v>
      </c>
      <c r="P389" t="s">
        <v>161</v>
      </c>
      <c r="Q389">
        <v>18</v>
      </c>
      <c r="T389" t="s">
        <v>392</v>
      </c>
      <c r="Y389" t="s">
        <v>161</v>
      </c>
      <c r="Z389" t="s">
        <v>135</v>
      </c>
      <c r="AA389" t="s">
        <v>161</v>
      </c>
      <c r="AB389" t="s">
        <v>136</v>
      </c>
      <c r="AC389">
        <v>1</v>
      </c>
      <c r="AD389" t="s">
        <v>212</v>
      </c>
      <c r="AE389" t="s">
        <v>212</v>
      </c>
      <c r="AF389" t="s">
        <v>137</v>
      </c>
      <c r="AG389">
        <v>8639</v>
      </c>
      <c r="AH389">
        <v>12.24</v>
      </c>
      <c r="AI389">
        <v>323.916</v>
      </c>
      <c r="AJ389">
        <v>27.521999999999998</v>
      </c>
      <c r="AK389">
        <v>1</v>
      </c>
      <c r="AL389">
        <v>1</v>
      </c>
      <c r="AM389">
        <v>0</v>
      </c>
      <c r="AN389">
        <v>0.17</v>
      </c>
      <c r="AP389">
        <v>0.501</v>
      </c>
      <c r="AQ389">
        <v>11.343</v>
      </c>
      <c r="AR389">
        <v>0.17</v>
      </c>
      <c r="AS389">
        <v>0.90900000000000003</v>
      </c>
      <c r="AW389">
        <v>0.501</v>
      </c>
      <c r="AY389">
        <v>14.599</v>
      </c>
      <c r="BU389">
        <v>168.61009315800001</v>
      </c>
      <c r="BX389">
        <v>0</v>
      </c>
      <c r="BZ389">
        <v>0.501</v>
      </c>
      <c r="CA389">
        <v>0.501</v>
      </c>
      <c r="CB389">
        <v>0</v>
      </c>
      <c r="CC389">
        <v>0</v>
      </c>
      <c r="CD389">
        <v>0</v>
      </c>
      <c r="CE389">
        <v>0</v>
      </c>
      <c r="CF389">
        <v>0</v>
      </c>
      <c r="CG389">
        <v>0</v>
      </c>
      <c r="CH389">
        <v>0</v>
      </c>
      <c r="CI389">
        <v>0</v>
      </c>
      <c r="CJ389">
        <v>0</v>
      </c>
      <c r="CK389">
        <v>0</v>
      </c>
      <c r="CL389">
        <v>0</v>
      </c>
      <c r="CM389">
        <v>0</v>
      </c>
      <c r="CN389">
        <v>0</v>
      </c>
      <c r="CO389">
        <v>0</v>
      </c>
      <c r="CP389">
        <v>0</v>
      </c>
      <c r="CQ389">
        <v>0</v>
      </c>
      <c r="CR389">
        <v>0</v>
      </c>
      <c r="CS389">
        <v>0</v>
      </c>
      <c r="CT389" t="s">
        <v>138</v>
      </c>
      <c r="CW389">
        <v>0.14177000000000001</v>
      </c>
      <c r="CX389">
        <v>6.8049999999999999E-2</v>
      </c>
      <c r="CY389">
        <v>23.392088999999999</v>
      </c>
      <c r="CZ389">
        <v>1.9138980000000001</v>
      </c>
      <c r="DA389">
        <v>0.170125</v>
      </c>
      <c r="DL389" t="s">
        <v>246</v>
      </c>
      <c r="DM389">
        <v>50.65</v>
      </c>
      <c r="DN389">
        <v>13.55</v>
      </c>
      <c r="DO389" t="s">
        <v>247</v>
      </c>
      <c r="DP389" t="s">
        <v>248</v>
      </c>
    </row>
    <row r="390" spans="1:120" x14ac:dyDescent="0.2">
      <c r="A390">
        <v>2008</v>
      </c>
      <c r="C390">
        <v>790840401</v>
      </c>
      <c r="E390">
        <v>69</v>
      </c>
      <c r="F390">
        <v>50</v>
      </c>
      <c r="G390" t="s">
        <v>389</v>
      </c>
      <c r="H390" t="s">
        <v>240</v>
      </c>
      <c r="I390" t="s">
        <v>241</v>
      </c>
      <c r="J390" t="s">
        <v>242</v>
      </c>
      <c r="K390" t="s">
        <v>161</v>
      </c>
      <c r="L390" t="s">
        <v>390</v>
      </c>
      <c r="M390" t="s">
        <v>391</v>
      </c>
      <c r="N390" t="s">
        <v>161</v>
      </c>
      <c r="O390" t="s">
        <v>131</v>
      </c>
      <c r="P390" t="s">
        <v>161</v>
      </c>
      <c r="Q390">
        <v>7</v>
      </c>
      <c r="T390" t="s">
        <v>393</v>
      </c>
      <c r="Y390" t="s">
        <v>161</v>
      </c>
      <c r="Z390" t="s">
        <v>135</v>
      </c>
      <c r="AA390" t="s">
        <v>161</v>
      </c>
      <c r="AB390" t="s">
        <v>136</v>
      </c>
      <c r="AC390">
        <v>1</v>
      </c>
      <c r="AD390" t="s">
        <v>212</v>
      </c>
      <c r="AE390" t="s">
        <v>212</v>
      </c>
      <c r="AF390" t="s">
        <v>137</v>
      </c>
      <c r="AG390">
        <v>8721</v>
      </c>
      <c r="AH390">
        <v>3.33</v>
      </c>
      <c r="AI390">
        <v>323.916</v>
      </c>
      <c r="AJ390">
        <v>2.61</v>
      </c>
      <c r="AK390">
        <v>1</v>
      </c>
      <c r="AL390">
        <v>1</v>
      </c>
      <c r="AM390">
        <v>0</v>
      </c>
      <c r="AN390">
        <v>0.17499999999999999</v>
      </c>
      <c r="AP390">
        <v>5.5E-2</v>
      </c>
      <c r="AQ390">
        <v>2.3109999999999999</v>
      </c>
      <c r="AR390">
        <v>0.17499999999999999</v>
      </c>
      <c r="AS390">
        <v>3.7999999999999999E-2</v>
      </c>
      <c r="AW390">
        <v>5.5E-2</v>
      </c>
      <c r="AY390">
        <v>3.1E-2</v>
      </c>
      <c r="BU390">
        <v>93.390330495000001</v>
      </c>
      <c r="BX390">
        <v>0</v>
      </c>
      <c r="BZ390">
        <v>5.5E-2</v>
      </c>
      <c r="CA390">
        <v>5.5E-2</v>
      </c>
      <c r="CB390">
        <v>0</v>
      </c>
      <c r="CC390">
        <v>0</v>
      </c>
      <c r="CD390">
        <v>0</v>
      </c>
      <c r="CE390">
        <v>0</v>
      </c>
      <c r="CF390">
        <v>0</v>
      </c>
      <c r="CG390">
        <v>0</v>
      </c>
      <c r="CH390">
        <v>0</v>
      </c>
      <c r="CI390">
        <v>0</v>
      </c>
      <c r="CJ390">
        <v>0</v>
      </c>
      <c r="CK390">
        <v>0</v>
      </c>
      <c r="CL390">
        <v>0</v>
      </c>
      <c r="CM390">
        <v>0</v>
      </c>
      <c r="CN390">
        <v>0</v>
      </c>
      <c r="CO390">
        <v>0</v>
      </c>
      <c r="CP390">
        <v>0</v>
      </c>
      <c r="CQ390">
        <v>0</v>
      </c>
      <c r="CR390">
        <v>0</v>
      </c>
      <c r="CS390">
        <v>0</v>
      </c>
      <c r="CT390" t="s">
        <v>138</v>
      </c>
      <c r="CW390">
        <v>5.4781999999999997E-2</v>
      </c>
      <c r="CX390">
        <v>2.6296E-2</v>
      </c>
      <c r="CY390">
        <v>3.5608569999999999</v>
      </c>
      <c r="CZ390">
        <v>0.87651900000000005</v>
      </c>
      <c r="DA390">
        <v>0.17530399999999999</v>
      </c>
      <c r="DL390" t="s">
        <v>246</v>
      </c>
      <c r="DM390">
        <v>50.65</v>
      </c>
      <c r="DN390">
        <v>13.55</v>
      </c>
      <c r="DO390" t="s">
        <v>247</v>
      </c>
      <c r="DP390" t="s">
        <v>248</v>
      </c>
    </row>
    <row r="391" spans="1:120" x14ac:dyDescent="0.2">
      <c r="A391">
        <v>2008</v>
      </c>
      <c r="C391">
        <v>790840401</v>
      </c>
      <c r="E391">
        <v>69</v>
      </c>
      <c r="F391">
        <v>50</v>
      </c>
      <c r="G391" t="s">
        <v>389</v>
      </c>
      <c r="H391" t="s">
        <v>240</v>
      </c>
      <c r="I391" t="s">
        <v>241</v>
      </c>
      <c r="J391" t="s">
        <v>242</v>
      </c>
      <c r="K391" t="s">
        <v>161</v>
      </c>
      <c r="L391" t="s">
        <v>390</v>
      </c>
      <c r="M391" t="s">
        <v>391</v>
      </c>
      <c r="N391" t="s">
        <v>161</v>
      </c>
      <c r="O391" t="s">
        <v>131</v>
      </c>
      <c r="P391" t="s">
        <v>161</v>
      </c>
      <c r="Q391">
        <v>10</v>
      </c>
      <c r="T391" t="s">
        <v>394</v>
      </c>
      <c r="Y391" t="s">
        <v>161</v>
      </c>
      <c r="Z391" t="s">
        <v>135</v>
      </c>
      <c r="AA391" t="s">
        <v>161</v>
      </c>
      <c r="AB391" t="s">
        <v>136</v>
      </c>
      <c r="AC391">
        <v>1</v>
      </c>
      <c r="AD391" t="s">
        <v>212</v>
      </c>
      <c r="AE391" t="s">
        <v>212</v>
      </c>
      <c r="AF391" t="s">
        <v>137</v>
      </c>
      <c r="AG391">
        <v>8032</v>
      </c>
      <c r="AH391">
        <v>8.24</v>
      </c>
      <c r="AI391">
        <v>323.916</v>
      </c>
      <c r="AJ391">
        <v>1.3160000000000001</v>
      </c>
      <c r="AK391">
        <v>1</v>
      </c>
      <c r="AL391">
        <v>1</v>
      </c>
      <c r="AM391">
        <v>0</v>
      </c>
      <c r="AN391">
        <v>0.02</v>
      </c>
      <c r="AP391">
        <v>1.7000000000000001E-2</v>
      </c>
      <c r="AQ391">
        <v>1.087</v>
      </c>
      <c r="AR391">
        <v>0.02</v>
      </c>
      <c r="AS391">
        <v>0.111</v>
      </c>
      <c r="AW391">
        <v>1.7000000000000001E-2</v>
      </c>
      <c r="AY391">
        <v>8.1000000000000003E-2</v>
      </c>
      <c r="BU391">
        <v>28.409795129999999</v>
      </c>
      <c r="BX391">
        <v>0</v>
      </c>
      <c r="BZ391">
        <v>1.7000000000000001E-2</v>
      </c>
      <c r="CA391">
        <v>1.7000000000000001E-2</v>
      </c>
      <c r="CB391">
        <v>0</v>
      </c>
      <c r="CC391">
        <v>0</v>
      </c>
      <c r="CD391">
        <v>0</v>
      </c>
      <c r="CE391">
        <v>0</v>
      </c>
      <c r="CF391">
        <v>0</v>
      </c>
      <c r="CG391">
        <v>0</v>
      </c>
      <c r="CH391">
        <v>0</v>
      </c>
      <c r="CI391">
        <v>0</v>
      </c>
      <c r="CJ391">
        <v>0</v>
      </c>
      <c r="CK391">
        <v>0</v>
      </c>
      <c r="CL391">
        <v>0</v>
      </c>
      <c r="CM391">
        <v>0</v>
      </c>
      <c r="CN391">
        <v>0</v>
      </c>
      <c r="CO391">
        <v>0</v>
      </c>
      <c r="CP391">
        <v>0</v>
      </c>
      <c r="CQ391">
        <v>0</v>
      </c>
      <c r="CR391">
        <v>0</v>
      </c>
      <c r="CS391">
        <v>0</v>
      </c>
      <c r="CT391" t="s">
        <v>138</v>
      </c>
      <c r="CW391">
        <v>1.6664999999999999E-2</v>
      </c>
      <c r="CX391">
        <v>7.9989999999999992E-3</v>
      </c>
      <c r="CY391">
        <v>2.7497379999999998</v>
      </c>
      <c r="CZ391">
        <v>0.22497900000000001</v>
      </c>
      <c r="DA391">
        <v>1.9997999999999998E-2</v>
      </c>
      <c r="DL391" t="s">
        <v>246</v>
      </c>
      <c r="DM391">
        <v>50.65</v>
      </c>
      <c r="DN391">
        <v>13.55</v>
      </c>
      <c r="DO391" t="s">
        <v>247</v>
      </c>
      <c r="DP391" t="s">
        <v>248</v>
      </c>
    </row>
    <row r="392" spans="1:120" x14ac:dyDescent="0.2">
      <c r="A392">
        <v>2008</v>
      </c>
      <c r="C392">
        <v>790840401</v>
      </c>
      <c r="E392">
        <v>69</v>
      </c>
      <c r="F392">
        <v>50</v>
      </c>
      <c r="G392" t="s">
        <v>389</v>
      </c>
      <c r="H392" t="s">
        <v>240</v>
      </c>
      <c r="I392" t="s">
        <v>241</v>
      </c>
      <c r="J392" t="s">
        <v>242</v>
      </c>
      <c r="K392" t="s">
        <v>161</v>
      </c>
      <c r="L392" t="s">
        <v>390</v>
      </c>
      <c r="M392" t="s">
        <v>391</v>
      </c>
      <c r="N392" t="s">
        <v>161</v>
      </c>
      <c r="O392" t="s">
        <v>131</v>
      </c>
      <c r="P392" t="s">
        <v>161</v>
      </c>
      <c r="Q392">
        <v>12</v>
      </c>
      <c r="T392" t="s">
        <v>199</v>
      </c>
      <c r="Y392" t="s">
        <v>161</v>
      </c>
      <c r="Z392" t="s">
        <v>135</v>
      </c>
      <c r="AA392" t="s">
        <v>161</v>
      </c>
      <c r="AB392" t="s">
        <v>136</v>
      </c>
      <c r="AC392">
        <v>1</v>
      </c>
      <c r="AD392" t="s">
        <v>212</v>
      </c>
      <c r="AE392" t="s">
        <v>212</v>
      </c>
      <c r="AF392" t="s">
        <v>137</v>
      </c>
      <c r="AG392">
        <v>7117</v>
      </c>
      <c r="AH392">
        <v>4.71</v>
      </c>
      <c r="AI392">
        <v>323.916</v>
      </c>
      <c r="AJ392">
        <v>5.452</v>
      </c>
      <c r="AK392">
        <v>1</v>
      </c>
      <c r="AL392">
        <v>1</v>
      </c>
      <c r="AM392">
        <v>0</v>
      </c>
      <c r="AN392">
        <v>0.121</v>
      </c>
      <c r="AP392">
        <v>8.1000000000000003E-2</v>
      </c>
      <c r="AQ392">
        <v>2.7290000000000001</v>
      </c>
      <c r="AR392">
        <v>0.121</v>
      </c>
      <c r="AS392">
        <v>1.7529999999999999</v>
      </c>
      <c r="AW392">
        <v>8.1000000000000003E-2</v>
      </c>
      <c r="AY392">
        <v>0.76800000000000002</v>
      </c>
      <c r="BU392">
        <v>45.060502290000002</v>
      </c>
      <c r="BX392">
        <v>0</v>
      </c>
      <c r="BZ392">
        <v>8.1000000000000003E-2</v>
      </c>
      <c r="CA392">
        <v>8.1000000000000003E-2</v>
      </c>
      <c r="CB392">
        <v>0</v>
      </c>
      <c r="CC392">
        <v>0</v>
      </c>
      <c r="CD392">
        <v>0</v>
      </c>
      <c r="CE392">
        <v>0</v>
      </c>
      <c r="CF392">
        <v>0</v>
      </c>
      <c r="CG392">
        <v>0</v>
      </c>
      <c r="CH392">
        <v>0</v>
      </c>
      <c r="CI392">
        <v>0</v>
      </c>
      <c r="CJ392">
        <v>0</v>
      </c>
      <c r="CK392">
        <v>0</v>
      </c>
      <c r="CL392">
        <v>0</v>
      </c>
      <c r="CM392">
        <v>0</v>
      </c>
      <c r="CN392">
        <v>0</v>
      </c>
      <c r="CO392">
        <v>0</v>
      </c>
      <c r="CP392">
        <v>0</v>
      </c>
      <c r="CQ392">
        <v>0</v>
      </c>
      <c r="CR392">
        <v>0</v>
      </c>
      <c r="CS392">
        <v>0</v>
      </c>
      <c r="CT392" t="s">
        <v>138</v>
      </c>
      <c r="CW392">
        <v>3.7909999999999999E-2</v>
      </c>
      <c r="CX392">
        <v>1.8197000000000001E-2</v>
      </c>
      <c r="CY392">
        <v>2.4641000000000002</v>
      </c>
      <c r="CZ392">
        <v>0.60654799999999998</v>
      </c>
      <c r="DA392">
        <v>0.121309</v>
      </c>
      <c r="DL392" t="s">
        <v>246</v>
      </c>
      <c r="DM392">
        <v>50.65</v>
      </c>
      <c r="DN392">
        <v>13.55</v>
      </c>
      <c r="DO392" t="s">
        <v>247</v>
      </c>
      <c r="DP392" t="s">
        <v>248</v>
      </c>
    </row>
    <row r="393" spans="1:120" x14ac:dyDescent="0.2">
      <c r="A393">
        <v>2008</v>
      </c>
      <c r="C393">
        <v>790840401</v>
      </c>
      <c r="E393">
        <v>69</v>
      </c>
      <c r="F393">
        <v>50</v>
      </c>
      <c r="G393" t="s">
        <v>389</v>
      </c>
      <c r="H393" t="s">
        <v>240</v>
      </c>
      <c r="I393" t="s">
        <v>241</v>
      </c>
      <c r="J393" t="s">
        <v>242</v>
      </c>
      <c r="K393" t="s">
        <v>161</v>
      </c>
      <c r="L393" t="s">
        <v>390</v>
      </c>
      <c r="M393" t="s">
        <v>391</v>
      </c>
      <c r="N393" t="s">
        <v>161</v>
      </c>
      <c r="O393" t="s">
        <v>131</v>
      </c>
      <c r="P393" t="s">
        <v>161</v>
      </c>
      <c r="Q393">
        <v>11</v>
      </c>
      <c r="T393" t="s">
        <v>395</v>
      </c>
      <c r="Y393" t="s">
        <v>161</v>
      </c>
      <c r="Z393" t="s">
        <v>135</v>
      </c>
      <c r="AA393" t="s">
        <v>161</v>
      </c>
      <c r="AB393" t="s">
        <v>136</v>
      </c>
      <c r="AC393">
        <v>1</v>
      </c>
      <c r="AD393" t="s">
        <v>212</v>
      </c>
      <c r="AE393" t="s">
        <v>212</v>
      </c>
      <c r="AF393" t="s">
        <v>137</v>
      </c>
      <c r="AG393">
        <v>7117</v>
      </c>
      <c r="AH393">
        <v>8.24</v>
      </c>
      <c r="AI393">
        <v>323.916</v>
      </c>
      <c r="AJ393">
        <v>0.86099999999999999</v>
      </c>
      <c r="AK393">
        <v>1</v>
      </c>
      <c r="AL393">
        <v>1</v>
      </c>
      <c r="AM393">
        <v>0</v>
      </c>
      <c r="AN393">
        <v>1.0999999999999999E-2</v>
      </c>
      <c r="AP393">
        <v>8.9999999999999993E-3</v>
      </c>
      <c r="AQ393">
        <v>0.64</v>
      </c>
      <c r="AR393">
        <v>1.0999999999999999E-2</v>
      </c>
      <c r="AS393">
        <v>0.158</v>
      </c>
      <c r="AW393">
        <v>8.9999999999999993E-3</v>
      </c>
      <c r="AY393">
        <v>4.2999999999999997E-2</v>
      </c>
      <c r="BU393">
        <v>16.126832714999999</v>
      </c>
      <c r="BX393">
        <v>0</v>
      </c>
      <c r="BZ393">
        <v>8.9999999999999993E-3</v>
      </c>
      <c r="CA393">
        <v>8.9999999999999993E-3</v>
      </c>
      <c r="CB393">
        <v>0</v>
      </c>
      <c r="CC393">
        <v>0</v>
      </c>
      <c r="CD393">
        <v>0</v>
      </c>
      <c r="CE393">
        <v>0</v>
      </c>
      <c r="CF393">
        <v>0</v>
      </c>
      <c r="CG393">
        <v>0</v>
      </c>
      <c r="CH393">
        <v>0</v>
      </c>
      <c r="CI393">
        <v>0</v>
      </c>
      <c r="CJ393">
        <v>0</v>
      </c>
      <c r="CK393">
        <v>0</v>
      </c>
      <c r="CL393">
        <v>0</v>
      </c>
      <c r="CM393">
        <v>0</v>
      </c>
      <c r="CN393">
        <v>0</v>
      </c>
      <c r="CO393">
        <v>0</v>
      </c>
      <c r="CP393">
        <v>0</v>
      </c>
      <c r="CQ393">
        <v>0</v>
      </c>
      <c r="CR393">
        <v>0</v>
      </c>
      <c r="CS393">
        <v>0</v>
      </c>
      <c r="CT393" t="s">
        <v>138</v>
      </c>
      <c r="CW393">
        <v>9.4599999999999997E-3</v>
      </c>
      <c r="CX393">
        <v>4.5409999999999999E-3</v>
      </c>
      <c r="CY393">
        <v>1.5608900000000001</v>
      </c>
      <c r="CZ393">
        <v>0.12770899999999999</v>
      </c>
      <c r="DA393">
        <v>1.1351999999999999E-2</v>
      </c>
      <c r="DL393" t="s">
        <v>246</v>
      </c>
      <c r="DM393">
        <v>50.65</v>
      </c>
      <c r="DN393">
        <v>13.55</v>
      </c>
      <c r="DO393" t="s">
        <v>247</v>
      </c>
      <c r="DP393" t="s">
        <v>248</v>
      </c>
    </row>
    <row r="394" spans="1:120" x14ac:dyDescent="0.2">
      <c r="A394">
        <v>2008</v>
      </c>
      <c r="C394">
        <v>790840401</v>
      </c>
      <c r="E394">
        <v>69</v>
      </c>
      <c r="F394">
        <v>50</v>
      </c>
      <c r="G394" t="s">
        <v>389</v>
      </c>
      <c r="H394" t="s">
        <v>240</v>
      </c>
      <c r="I394" t="s">
        <v>241</v>
      </c>
      <c r="J394" t="s">
        <v>242</v>
      </c>
      <c r="K394" t="s">
        <v>161</v>
      </c>
      <c r="L394" t="s">
        <v>390</v>
      </c>
      <c r="M394" t="s">
        <v>391</v>
      </c>
      <c r="N394" t="s">
        <v>161</v>
      </c>
      <c r="O394" t="s">
        <v>131</v>
      </c>
      <c r="P394" t="s">
        <v>161</v>
      </c>
      <c r="Q394">
        <v>6</v>
      </c>
      <c r="T394" t="s">
        <v>396</v>
      </c>
      <c r="Y394" t="s">
        <v>161</v>
      </c>
      <c r="Z394" t="s">
        <v>135</v>
      </c>
      <c r="AA394" t="s">
        <v>161</v>
      </c>
      <c r="AB394" t="s">
        <v>136</v>
      </c>
      <c r="AC394">
        <v>1</v>
      </c>
      <c r="AD394" t="s">
        <v>212</v>
      </c>
      <c r="AE394" t="s">
        <v>212</v>
      </c>
      <c r="AF394" t="s">
        <v>137</v>
      </c>
      <c r="AG394">
        <v>8721</v>
      </c>
      <c r="AH394">
        <v>24.71</v>
      </c>
      <c r="AI394">
        <v>323.916</v>
      </c>
      <c r="AJ394">
        <v>41.304000000000002</v>
      </c>
      <c r="AK394">
        <v>1</v>
      </c>
      <c r="AL394">
        <v>1</v>
      </c>
      <c r="AM394">
        <v>0</v>
      </c>
      <c r="AN394">
        <v>0.61299999999999999</v>
      </c>
      <c r="AP394">
        <v>0.14799999999999999</v>
      </c>
      <c r="AQ394">
        <v>35.052999999999997</v>
      </c>
      <c r="AR394">
        <v>0.61299999999999999</v>
      </c>
      <c r="AS394">
        <v>1.8080000000000001</v>
      </c>
      <c r="AW394">
        <v>0.14799999999999999</v>
      </c>
      <c r="AY394">
        <v>3.6819999999999999</v>
      </c>
      <c r="BU394">
        <v>870.46451138999998</v>
      </c>
      <c r="BX394">
        <v>0</v>
      </c>
      <c r="BZ394">
        <v>0.14799999999999999</v>
      </c>
      <c r="CA394">
        <v>0.14799999999999999</v>
      </c>
      <c r="CB394">
        <v>0</v>
      </c>
      <c r="CC394">
        <v>0</v>
      </c>
      <c r="CD394">
        <v>0</v>
      </c>
      <c r="CE394">
        <v>0</v>
      </c>
      <c r="CF394">
        <v>0</v>
      </c>
      <c r="CG394">
        <v>0</v>
      </c>
      <c r="CH394">
        <v>0</v>
      </c>
      <c r="CI394">
        <v>0</v>
      </c>
      <c r="CJ394">
        <v>0</v>
      </c>
      <c r="CK394">
        <v>0</v>
      </c>
      <c r="CL394">
        <v>0</v>
      </c>
      <c r="CM394">
        <v>0</v>
      </c>
      <c r="CN394">
        <v>0</v>
      </c>
      <c r="CO394">
        <v>0</v>
      </c>
      <c r="CP394">
        <v>0</v>
      </c>
      <c r="CQ394">
        <v>0</v>
      </c>
      <c r="CR394">
        <v>0</v>
      </c>
      <c r="CS394">
        <v>0</v>
      </c>
      <c r="CT394" t="s">
        <v>138</v>
      </c>
      <c r="CW394">
        <v>0.51061100000000004</v>
      </c>
      <c r="CX394">
        <v>0.24509300000000001</v>
      </c>
      <c r="CY394">
        <v>84.250855000000001</v>
      </c>
      <c r="CZ394">
        <v>6.8932520000000004</v>
      </c>
      <c r="DA394">
        <v>0.61273299999999997</v>
      </c>
      <c r="DL394" t="s">
        <v>246</v>
      </c>
      <c r="DM394">
        <v>50.65</v>
      </c>
      <c r="DN394">
        <v>13.55</v>
      </c>
      <c r="DO394" t="s">
        <v>247</v>
      </c>
      <c r="DP394" t="s">
        <v>248</v>
      </c>
    </row>
    <row r="395" spans="1:120" x14ac:dyDescent="0.2">
      <c r="A395">
        <v>2008</v>
      </c>
      <c r="C395">
        <v>790840401</v>
      </c>
      <c r="E395">
        <v>69</v>
      </c>
      <c r="F395">
        <v>50</v>
      </c>
      <c r="G395" t="s">
        <v>389</v>
      </c>
      <c r="H395" t="s">
        <v>240</v>
      </c>
      <c r="I395" t="s">
        <v>241</v>
      </c>
      <c r="J395" t="s">
        <v>242</v>
      </c>
      <c r="K395" t="s">
        <v>161</v>
      </c>
      <c r="L395" t="s">
        <v>390</v>
      </c>
      <c r="M395" t="s">
        <v>391</v>
      </c>
      <c r="N395" t="s">
        <v>161</v>
      </c>
      <c r="O395" t="s">
        <v>131</v>
      </c>
      <c r="P395" t="s">
        <v>161</v>
      </c>
      <c r="Q395">
        <v>2</v>
      </c>
      <c r="T395" t="s">
        <v>154</v>
      </c>
      <c r="Y395" t="s">
        <v>161</v>
      </c>
      <c r="Z395" t="s">
        <v>135</v>
      </c>
      <c r="AA395" t="s">
        <v>161</v>
      </c>
      <c r="AB395" t="s">
        <v>136</v>
      </c>
      <c r="AC395">
        <v>1</v>
      </c>
      <c r="AD395" t="s">
        <v>212</v>
      </c>
      <c r="AE395" t="s">
        <v>212</v>
      </c>
      <c r="AF395" t="s">
        <v>137</v>
      </c>
      <c r="AG395">
        <v>8675</v>
      </c>
      <c r="AH395">
        <v>12.22</v>
      </c>
      <c r="AI395">
        <v>323.916</v>
      </c>
      <c r="AJ395">
        <v>10.452999999999999</v>
      </c>
      <c r="AK395">
        <v>1</v>
      </c>
      <c r="AL395">
        <v>1</v>
      </c>
      <c r="AM395">
        <v>0</v>
      </c>
      <c r="AN395">
        <v>0.24099999999999999</v>
      </c>
      <c r="AP395">
        <v>0.437</v>
      </c>
      <c r="AQ395">
        <v>6.7220000000000004</v>
      </c>
      <c r="AR395">
        <v>0.24099999999999999</v>
      </c>
      <c r="AS395">
        <v>1.915</v>
      </c>
      <c r="AW395">
        <v>0.437</v>
      </c>
      <c r="AY395">
        <v>1.1379999999999999</v>
      </c>
      <c r="BU395">
        <v>229.97592497400001</v>
      </c>
      <c r="BX395">
        <v>0</v>
      </c>
      <c r="BZ395">
        <v>0.437</v>
      </c>
      <c r="CA395">
        <v>0.437</v>
      </c>
      <c r="CB395">
        <v>0</v>
      </c>
      <c r="CC395">
        <v>0</v>
      </c>
      <c r="CD395">
        <v>0</v>
      </c>
      <c r="CE395">
        <v>0</v>
      </c>
      <c r="CF395">
        <v>0</v>
      </c>
      <c r="CG395">
        <v>0</v>
      </c>
      <c r="CH395">
        <v>0</v>
      </c>
      <c r="CI395">
        <v>0</v>
      </c>
      <c r="CJ395">
        <v>0</v>
      </c>
      <c r="CK395">
        <v>0</v>
      </c>
      <c r="CL395">
        <v>0</v>
      </c>
      <c r="CM395">
        <v>0</v>
      </c>
      <c r="CN395">
        <v>0</v>
      </c>
      <c r="CO395">
        <v>0</v>
      </c>
      <c r="CP395">
        <v>0</v>
      </c>
      <c r="CQ395">
        <v>0</v>
      </c>
      <c r="CR395">
        <v>0</v>
      </c>
      <c r="CS395">
        <v>0</v>
      </c>
      <c r="CT395" t="s">
        <v>138</v>
      </c>
      <c r="CW395">
        <v>0.19392699999999999</v>
      </c>
      <c r="CX395">
        <v>9.3085000000000001E-2</v>
      </c>
      <c r="CY395">
        <v>31.997921999999999</v>
      </c>
      <c r="CZ395">
        <v>2.6180119999999998</v>
      </c>
      <c r="DA395">
        <v>0.232712</v>
      </c>
      <c r="DL395" t="s">
        <v>246</v>
      </c>
      <c r="DM395">
        <v>50.65</v>
      </c>
      <c r="DN395">
        <v>13.55</v>
      </c>
      <c r="DO395" t="s">
        <v>247</v>
      </c>
      <c r="DP395" t="s">
        <v>248</v>
      </c>
    </row>
    <row r="396" spans="1:120" x14ac:dyDescent="0.2">
      <c r="A396">
        <v>2008</v>
      </c>
      <c r="C396">
        <v>790840401</v>
      </c>
      <c r="E396">
        <v>69</v>
      </c>
      <c r="F396">
        <v>50</v>
      </c>
      <c r="G396" t="s">
        <v>389</v>
      </c>
      <c r="H396" t="s">
        <v>240</v>
      </c>
      <c r="I396" t="s">
        <v>241</v>
      </c>
      <c r="J396" t="s">
        <v>242</v>
      </c>
      <c r="K396" t="s">
        <v>161</v>
      </c>
      <c r="L396" t="s">
        <v>390</v>
      </c>
      <c r="M396" t="s">
        <v>391</v>
      </c>
      <c r="N396" t="s">
        <v>161</v>
      </c>
      <c r="O396" t="s">
        <v>131</v>
      </c>
      <c r="P396" t="s">
        <v>161</v>
      </c>
      <c r="Q396">
        <v>1</v>
      </c>
      <c r="T396" t="s">
        <v>162</v>
      </c>
      <c r="Y396" t="s">
        <v>161</v>
      </c>
      <c r="Z396" t="s">
        <v>135</v>
      </c>
      <c r="AA396" t="s">
        <v>161</v>
      </c>
      <c r="AB396" t="s">
        <v>136</v>
      </c>
      <c r="AC396">
        <v>1</v>
      </c>
      <c r="AD396" t="s">
        <v>212</v>
      </c>
      <c r="AE396" t="s">
        <v>212</v>
      </c>
      <c r="AF396" t="s">
        <v>137</v>
      </c>
      <c r="AG396">
        <v>8687</v>
      </c>
      <c r="AH396">
        <v>24.44</v>
      </c>
      <c r="AI396">
        <v>323.916</v>
      </c>
      <c r="AJ396">
        <v>20.978000000000002</v>
      </c>
      <c r="AK396">
        <v>1</v>
      </c>
      <c r="AL396">
        <v>1</v>
      </c>
      <c r="AM396">
        <v>0</v>
      </c>
      <c r="AN396">
        <v>0.35699999999999998</v>
      </c>
      <c r="AP396">
        <v>0.749</v>
      </c>
      <c r="AQ396">
        <v>11.712</v>
      </c>
      <c r="AR396">
        <v>0.35699999999999998</v>
      </c>
      <c r="AS396">
        <v>4.1280000000000001</v>
      </c>
      <c r="AW396">
        <v>0.749</v>
      </c>
      <c r="AY396">
        <v>4.032</v>
      </c>
      <c r="BU396">
        <v>353.317747037</v>
      </c>
      <c r="BX396">
        <v>0</v>
      </c>
      <c r="BZ396">
        <v>0.749</v>
      </c>
      <c r="CA396">
        <v>0.749</v>
      </c>
      <c r="CB396">
        <v>0</v>
      </c>
      <c r="CC396">
        <v>0</v>
      </c>
      <c r="CD396">
        <v>0</v>
      </c>
      <c r="CE396">
        <v>0</v>
      </c>
      <c r="CF396">
        <v>0</v>
      </c>
      <c r="CG396">
        <v>0</v>
      </c>
      <c r="CH396">
        <v>0</v>
      </c>
      <c r="CI396">
        <v>0</v>
      </c>
      <c r="CJ396">
        <v>0</v>
      </c>
      <c r="CK396">
        <v>0</v>
      </c>
      <c r="CL396">
        <v>0</v>
      </c>
      <c r="CM396">
        <v>0</v>
      </c>
      <c r="CN396">
        <v>0</v>
      </c>
      <c r="CO396">
        <v>0</v>
      </c>
      <c r="CP396">
        <v>0</v>
      </c>
      <c r="CQ396">
        <v>0</v>
      </c>
      <c r="CR396">
        <v>0</v>
      </c>
      <c r="CS396">
        <v>0</v>
      </c>
      <c r="CT396" t="s">
        <v>138</v>
      </c>
      <c r="CW396">
        <v>0.29786099999999999</v>
      </c>
      <c r="CX396">
        <v>0.14297399999999999</v>
      </c>
      <c r="CY396">
        <v>49.147081999999997</v>
      </c>
      <c r="CZ396">
        <v>4.0211249999999996</v>
      </c>
      <c r="DA396">
        <v>0.35743399999999997</v>
      </c>
      <c r="DL396" t="s">
        <v>246</v>
      </c>
      <c r="DM396">
        <v>50.65</v>
      </c>
      <c r="DN396">
        <v>13.55</v>
      </c>
      <c r="DO396" t="s">
        <v>247</v>
      </c>
      <c r="DP396" t="s">
        <v>248</v>
      </c>
    </row>
    <row r="397" spans="1:120" x14ac:dyDescent="0.2">
      <c r="A397">
        <v>2008</v>
      </c>
      <c r="C397">
        <v>790840401</v>
      </c>
      <c r="E397">
        <v>69</v>
      </c>
      <c r="F397">
        <v>50</v>
      </c>
      <c r="G397" t="s">
        <v>389</v>
      </c>
      <c r="H397" t="s">
        <v>240</v>
      </c>
      <c r="I397" t="s">
        <v>241</v>
      </c>
      <c r="J397" t="s">
        <v>242</v>
      </c>
      <c r="K397" t="s">
        <v>161</v>
      </c>
      <c r="L397" t="s">
        <v>390</v>
      </c>
      <c r="M397" t="s">
        <v>391</v>
      </c>
      <c r="N397" t="s">
        <v>161</v>
      </c>
      <c r="O397" t="s">
        <v>131</v>
      </c>
      <c r="P397" t="s">
        <v>161</v>
      </c>
      <c r="Q397">
        <v>3</v>
      </c>
      <c r="T397" t="s">
        <v>397</v>
      </c>
      <c r="Y397" t="s">
        <v>161</v>
      </c>
      <c r="Z397" t="s">
        <v>135</v>
      </c>
      <c r="AA397" t="s">
        <v>161</v>
      </c>
      <c r="AB397" t="s">
        <v>136</v>
      </c>
      <c r="AC397">
        <v>1</v>
      </c>
      <c r="AD397" t="s">
        <v>212</v>
      </c>
      <c r="AE397" t="s">
        <v>212</v>
      </c>
      <c r="AF397" t="s">
        <v>137</v>
      </c>
      <c r="AG397">
        <v>8784</v>
      </c>
      <c r="AH397">
        <v>75.28</v>
      </c>
      <c r="AI397">
        <v>323.916</v>
      </c>
      <c r="AJ397">
        <v>95.811999999999998</v>
      </c>
      <c r="AK397">
        <v>1</v>
      </c>
      <c r="AL397">
        <v>1</v>
      </c>
      <c r="AM397">
        <v>0</v>
      </c>
      <c r="AN397">
        <v>0.59299999999999997</v>
      </c>
      <c r="AP397">
        <v>1.014</v>
      </c>
      <c r="AQ397">
        <v>89.003</v>
      </c>
      <c r="AR397">
        <v>0.59299999999999997</v>
      </c>
      <c r="AS397">
        <v>4.5419999999999998</v>
      </c>
      <c r="AW397">
        <v>1.014</v>
      </c>
      <c r="AY397">
        <v>0.66</v>
      </c>
      <c r="BU397">
        <v>1143.035565103</v>
      </c>
      <c r="BX397">
        <v>0</v>
      </c>
      <c r="BZ397">
        <v>1.014</v>
      </c>
      <c r="CA397">
        <v>1.014</v>
      </c>
      <c r="CB397">
        <v>0</v>
      </c>
      <c r="CC397">
        <v>0</v>
      </c>
      <c r="CD397">
        <v>0</v>
      </c>
      <c r="CE397">
        <v>0</v>
      </c>
      <c r="CF397">
        <v>0</v>
      </c>
      <c r="CG397">
        <v>0</v>
      </c>
      <c r="CH397">
        <v>0</v>
      </c>
      <c r="CI397">
        <v>0</v>
      </c>
      <c r="CJ397">
        <v>0</v>
      </c>
      <c r="CK397">
        <v>0</v>
      </c>
      <c r="CL397">
        <v>0</v>
      </c>
      <c r="CM397">
        <v>0</v>
      </c>
      <c r="CN397">
        <v>0</v>
      </c>
      <c r="CO397">
        <v>0</v>
      </c>
      <c r="CP397">
        <v>0</v>
      </c>
      <c r="CQ397">
        <v>0</v>
      </c>
      <c r="CR397">
        <v>0</v>
      </c>
      <c r="CS397">
        <v>0</v>
      </c>
      <c r="CT397" t="s">
        <v>138</v>
      </c>
      <c r="CW397">
        <v>0.96146299999999996</v>
      </c>
      <c r="CX397">
        <v>0.461503</v>
      </c>
      <c r="CY397">
        <v>201.90717900000001</v>
      </c>
      <c r="CZ397">
        <v>12.979747</v>
      </c>
      <c r="DA397">
        <v>1.1537550000000001</v>
      </c>
      <c r="DL397" t="s">
        <v>246</v>
      </c>
      <c r="DM397">
        <v>50.65</v>
      </c>
      <c r="DN397">
        <v>13.55</v>
      </c>
      <c r="DO397" t="s">
        <v>247</v>
      </c>
      <c r="DP397" t="s">
        <v>248</v>
      </c>
    </row>
    <row r="398" spans="1:120" x14ac:dyDescent="0.2">
      <c r="A398">
        <v>2009</v>
      </c>
      <c r="C398">
        <v>790840401</v>
      </c>
      <c r="E398">
        <v>69</v>
      </c>
      <c r="F398">
        <v>50</v>
      </c>
      <c r="G398" t="s">
        <v>389</v>
      </c>
      <c r="H398" t="s">
        <v>240</v>
      </c>
      <c r="I398" t="s">
        <v>241</v>
      </c>
      <c r="J398" t="s">
        <v>242</v>
      </c>
      <c r="K398" t="s">
        <v>161</v>
      </c>
      <c r="L398" t="s">
        <v>390</v>
      </c>
      <c r="M398" t="s">
        <v>391</v>
      </c>
      <c r="N398" t="s">
        <v>161</v>
      </c>
      <c r="P398" t="s">
        <v>155</v>
      </c>
      <c r="Q398" s="1">
        <v>103</v>
      </c>
      <c r="R398" t="s">
        <v>156</v>
      </c>
      <c r="T398" t="s">
        <v>293</v>
      </c>
      <c r="U398" t="s">
        <v>293</v>
      </c>
      <c r="V398" t="s">
        <v>294</v>
      </c>
      <c r="W398" s="1"/>
      <c r="X398" t="s">
        <v>161</v>
      </c>
      <c r="Y398" t="s">
        <v>161</v>
      </c>
      <c r="Z398" t="s">
        <v>135</v>
      </c>
      <c r="AA398" t="s">
        <v>161</v>
      </c>
      <c r="AB398" t="s">
        <v>136</v>
      </c>
      <c r="AC398">
        <v>2</v>
      </c>
      <c r="AD398" t="s">
        <v>212</v>
      </c>
      <c r="AE398" t="s">
        <v>212</v>
      </c>
      <c r="AG398">
        <v>8760</v>
      </c>
      <c r="AI398">
        <v>323.92</v>
      </c>
      <c r="AJ398">
        <v>3946.06</v>
      </c>
      <c r="AK398">
        <v>1</v>
      </c>
      <c r="AL398">
        <v>1</v>
      </c>
      <c r="AM398">
        <v>0</v>
      </c>
      <c r="AN398">
        <v>0.123</v>
      </c>
      <c r="AP398">
        <v>0.10299999999999999</v>
      </c>
      <c r="AQ398">
        <v>736.63900000000001</v>
      </c>
      <c r="AR398">
        <v>0.123</v>
      </c>
      <c r="AS398">
        <v>3207.81</v>
      </c>
      <c r="AW398">
        <v>0.10299999999999999</v>
      </c>
      <c r="AY398">
        <v>1.385</v>
      </c>
      <c r="BU398">
        <v>4.38047568</v>
      </c>
      <c r="BX398">
        <v>0</v>
      </c>
      <c r="BZ398">
        <v>3.6049999999999999E-2</v>
      </c>
      <c r="CA398">
        <v>6.1800000000000001E-2</v>
      </c>
      <c r="CB398">
        <v>0</v>
      </c>
      <c r="CC398">
        <v>0</v>
      </c>
      <c r="CD398">
        <v>0</v>
      </c>
      <c r="CE398">
        <v>0</v>
      </c>
      <c r="CF398">
        <v>0</v>
      </c>
      <c r="CG398">
        <v>0</v>
      </c>
      <c r="CH398">
        <v>0</v>
      </c>
      <c r="CI398">
        <v>0</v>
      </c>
      <c r="CJ398">
        <v>0</v>
      </c>
      <c r="CK398">
        <v>0</v>
      </c>
      <c r="CL398">
        <v>0</v>
      </c>
      <c r="CM398">
        <v>0</v>
      </c>
      <c r="CN398">
        <v>0</v>
      </c>
      <c r="CO398">
        <v>0</v>
      </c>
      <c r="CP398">
        <v>0</v>
      </c>
      <c r="CQ398">
        <v>0</v>
      </c>
      <c r="CR398">
        <v>0</v>
      </c>
      <c r="CS398">
        <v>0</v>
      </c>
      <c r="CT398" t="s">
        <v>138</v>
      </c>
      <c r="DL398" t="s">
        <v>246</v>
      </c>
      <c r="DM398">
        <v>50.65</v>
      </c>
      <c r="DN398">
        <v>13.55</v>
      </c>
      <c r="DO398" t="s">
        <v>247</v>
      </c>
      <c r="DP398" t="s">
        <v>248</v>
      </c>
    </row>
    <row r="399" spans="1:120" x14ac:dyDescent="0.2">
      <c r="A399">
        <v>2008</v>
      </c>
      <c r="C399">
        <v>790840401</v>
      </c>
      <c r="E399">
        <v>69</v>
      </c>
      <c r="F399">
        <v>50</v>
      </c>
      <c r="G399" t="s">
        <v>389</v>
      </c>
      <c r="H399" t="s">
        <v>240</v>
      </c>
      <c r="I399" t="s">
        <v>241</v>
      </c>
      <c r="J399" t="s">
        <v>242</v>
      </c>
      <c r="K399" t="s">
        <v>161</v>
      </c>
      <c r="L399" t="s">
        <v>390</v>
      </c>
      <c r="M399" t="s">
        <v>391</v>
      </c>
      <c r="N399" t="s">
        <v>161</v>
      </c>
      <c r="O399" t="s">
        <v>131</v>
      </c>
      <c r="P399" t="s">
        <v>161</v>
      </c>
      <c r="Q399">
        <v>5</v>
      </c>
      <c r="T399" t="s">
        <v>398</v>
      </c>
      <c r="Y399" t="s">
        <v>161</v>
      </c>
      <c r="Z399" t="s">
        <v>135</v>
      </c>
      <c r="AA399" t="s">
        <v>161</v>
      </c>
      <c r="AB399" t="s">
        <v>136</v>
      </c>
      <c r="AC399">
        <v>1</v>
      </c>
      <c r="AD399" t="s">
        <v>212</v>
      </c>
      <c r="AE399" t="s">
        <v>212</v>
      </c>
      <c r="AF399" t="s">
        <v>137</v>
      </c>
      <c r="AG399">
        <v>8317</v>
      </c>
      <c r="AH399">
        <v>0.50600000000000001</v>
      </c>
      <c r="AI399">
        <v>323.916</v>
      </c>
      <c r="AJ399">
        <v>3.7999999999999999E-2</v>
      </c>
      <c r="AK399">
        <v>0</v>
      </c>
      <c r="AL399">
        <v>1</v>
      </c>
      <c r="AM399">
        <v>0</v>
      </c>
      <c r="AN399">
        <v>1E-3</v>
      </c>
      <c r="AP399">
        <v>0</v>
      </c>
      <c r="AQ399">
        <v>3.5000000000000003E-2</v>
      </c>
      <c r="AR399">
        <v>1E-3</v>
      </c>
      <c r="AS399">
        <v>2E-3</v>
      </c>
      <c r="AW399">
        <v>0</v>
      </c>
      <c r="AY399">
        <v>0</v>
      </c>
      <c r="BU399">
        <v>0.60501577500000003</v>
      </c>
      <c r="BX399">
        <v>0</v>
      </c>
      <c r="BZ399">
        <v>0</v>
      </c>
      <c r="CA399">
        <v>0</v>
      </c>
      <c r="CB399">
        <v>0</v>
      </c>
      <c r="CC399">
        <v>0</v>
      </c>
      <c r="CD399">
        <v>0</v>
      </c>
      <c r="CE399">
        <v>0</v>
      </c>
      <c r="CF399">
        <v>0</v>
      </c>
      <c r="CG399">
        <v>0</v>
      </c>
      <c r="CH399">
        <v>0</v>
      </c>
      <c r="CI399">
        <v>0</v>
      </c>
      <c r="CJ399">
        <v>0</v>
      </c>
      <c r="CK399">
        <v>0</v>
      </c>
      <c r="CL399">
        <v>0</v>
      </c>
      <c r="CM399">
        <v>0</v>
      </c>
      <c r="CN399">
        <v>0</v>
      </c>
      <c r="CO399">
        <v>0</v>
      </c>
      <c r="CP399">
        <v>0</v>
      </c>
      <c r="CQ399">
        <v>0</v>
      </c>
      <c r="CR399">
        <v>0</v>
      </c>
      <c r="CS399">
        <v>0</v>
      </c>
      <c r="CT399" t="s">
        <v>138</v>
      </c>
      <c r="CW399">
        <v>3.5500000000000001E-4</v>
      </c>
      <c r="CX399">
        <v>1.7000000000000001E-4</v>
      </c>
      <c r="CY399">
        <v>2.3068999999999999E-2</v>
      </c>
      <c r="CZ399">
        <v>5.6779999999999999E-3</v>
      </c>
      <c r="DA399">
        <v>1.1360000000000001E-3</v>
      </c>
      <c r="DL399" t="s">
        <v>246</v>
      </c>
      <c r="DM399">
        <v>50.65</v>
      </c>
      <c r="DN399">
        <v>13.55</v>
      </c>
      <c r="DO399" t="s">
        <v>247</v>
      </c>
      <c r="DP399" t="s">
        <v>248</v>
      </c>
    </row>
    <row r="400" spans="1:120" x14ac:dyDescent="0.2">
      <c r="A400">
        <v>2008</v>
      </c>
      <c r="C400">
        <v>790840401</v>
      </c>
      <c r="E400">
        <v>69</v>
      </c>
      <c r="F400">
        <v>50</v>
      </c>
      <c r="G400" t="s">
        <v>389</v>
      </c>
      <c r="H400" t="s">
        <v>240</v>
      </c>
      <c r="I400" t="s">
        <v>241</v>
      </c>
      <c r="J400" t="s">
        <v>242</v>
      </c>
      <c r="K400" t="s">
        <v>161</v>
      </c>
      <c r="L400" t="s">
        <v>390</v>
      </c>
      <c r="M400" t="s">
        <v>391</v>
      </c>
      <c r="N400" t="s">
        <v>161</v>
      </c>
      <c r="O400" t="s">
        <v>131</v>
      </c>
      <c r="P400" t="s">
        <v>161</v>
      </c>
      <c r="Q400">
        <v>4</v>
      </c>
      <c r="T400" t="s">
        <v>399</v>
      </c>
      <c r="Y400" t="s">
        <v>161</v>
      </c>
      <c r="Z400" t="s">
        <v>135</v>
      </c>
      <c r="AA400" t="s">
        <v>161</v>
      </c>
      <c r="AB400" t="s">
        <v>136</v>
      </c>
      <c r="AC400">
        <v>1</v>
      </c>
      <c r="AD400" t="s">
        <v>212</v>
      </c>
      <c r="AE400" t="s">
        <v>212</v>
      </c>
      <c r="AF400" t="s">
        <v>137</v>
      </c>
      <c r="AG400">
        <v>8784</v>
      </c>
      <c r="AH400">
        <v>55.68</v>
      </c>
      <c r="AI400">
        <v>323.916</v>
      </c>
      <c r="AJ400">
        <v>20.202000000000002</v>
      </c>
      <c r="AK400">
        <v>1</v>
      </c>
      <c r="AL400">
        <v>1</v>
      </c>
      <c r="AM400">
        <v>0</v>
      </c>
      <c r="AN400">
        <v>0.14399999999999999</v>
      </c>
      <c r="AP400">
        <v>0.25700000000000001</v>
      </c>
      <c r="AQ400">
        <v>18.844000000000001</v>
      </c>
      <c r="AR400">
        <v>0.14399999999999999</v>
      </c>
      <c r="AS400">
        <v>0.59899999999999998</v>
      </c>
      <c r="AW400">
        <v>0.25700000000000001</v>
      </c>
      <c r="AY400">
        <v>0.35799999999999998</v>
      </c>
      <c r="BU400">
        <v>244.208072577</v>
      </c>
      <c r="BX400">
        <v>0</v>
      </c>
      <c r="BZ400">
        <v>0.25700000000000001</v>
      </c>
      <c r="CA400">
        <v>0.25700000000000001</v>
      </c>
      <c r="CB400">
        <v>0</v>
      </c>
      <c r="CC400">
        <v>0</v>
      </c>
      <c r="CD400">
        <v>0</v>
      </c>
      <c r="CE400">
        <v>0</v>
      </c>
      <c r="CF400">
        <v>0</v>
      </c>
      <c r="CG400">
        <v>0</v>
      </c>
      <c r="CH400">
        <v>0</v>
      </c>
      <c r="CI400">
        <v>0</v>
      </c>
      <c r="CJ400">
        <v>0</v>
      </c>
      <c r="CK400">
        <v>0</v>
      </c>
      <c r="CL400">
        <v>0</v>
      </c>
      <c r="CM400">
        <v>0</v>
      </c>
      <c r="CN400">
        <v>0</v>
      </c>
      <c r="CO400">
        <v>0</v>
      </c>
      <c r="CP400">
        <v>0</v>
      </c>
      <c r="CQ400">
        <v>0</v>
      </c>
      <c r="CR400">
        <v>0</v>
      </c>
      <c r="CS400">
        <v>0</v>
      </c>
      <c r="CT400" t="s">
        <v>138</v>
      </c>
      <c r="CW400">
        <v>0.20603299999999999</v>
      </c>
      <c r="CX400">
        <v>9.8895999999999998E-2</v>
      </c>
      <c r="CY400">
        <v>33.995389000000003</v>
      </c>
      <c r="CZ400">
        <v>2.7814410000000001</v>
      </c>
      <c r="DA400">
        <v>0.24723899999999999</v>
      </c>
      <c r="DL400" t="s">
        <v>246</v>
      </c>
      <c r="DM400">
        <v>50.65</v>
      </c>
      <c r="DN400">
        <v>13.55</v>
      </c>
      <c r="DO400" t="s">
        <v>247</v>
      </c>
      <c r="DP400" t="s">
        <v>248</v>
      </c>
    </row>
    <row r="401" spans="1:120" x14ac:dyDescent="0.2">
      <c r="A401">
        <v>2008</v>
      </c>
      <c r="C401">
        <v>790840401</v>
      </c>
      <c r="E401">
        <v>69</v>
      </c>
      <c r="F401">
        <v>50</v>
      </c>
      <c r="G401" t="s">
        <v>389</v>
      </c>
      <c r="H401" t="s">
        <v>240</v>
      </c>
      <c r="I401" t="s">
        <v>241</v>
      </c>
      <c r="J401" t="s">
        <v>242</v>
      </c>
      <c r="K401" t="s">
        <v>161</v>
      </c>
      <c r="L401" t="s">
        <v>390</v>
      </c>
      <c r="M401" t="s">
        <v>391</v>
      </c>
      <c r="N401" t="s">
        <v>161</v>
      </c>
      <c r="O401" t="s">
        <v>131</v>
      </c>
      <c r="P401" t="s">
        <v>161</v>
      </c>
      <c r="Q401">
        <v>13</v>
      </c>
      <c r="T401" t="s">
        <v>200</v>
      </c>
      <c r="Y401" t="s">
        <v>161</v>
      </c>
      <c r="Z401" t="s">
        <v>135</v>
      </c>
      <c r="AA401" t="s">
        <v>161</v>
      </c>
      <c r="AB401" t="s">
        <v>136</v>
      </c>
      <c r="AC401">
        <v>1</v>
      </c>
      <c r="AD401" t="s">
        <v>212</v>
      </c>
      <c r="AE401" t="s">
        <v>212</v>
      </c>
      <c r="AF401" t="s">
        <v>137</v>
      </c>
      <c r="AG401">
        <v>8032</v>
      </c>
      <c r="AH401">
        <v>7.35</v>
      </c>
      <c r="AI401">
        <v>323.916</v>
      </c>
      <c r="AJ401">
        <v>3.165</v>
      </c>
      <c r="AK401">
        <v>1</v>
      </c>
      <c r="AL401">
        <v>1</v>
      </c>
      <c r="AM401">
        <v>0</v>
      </c>
      <c r="AN401">
        <v>0.114</v>
      </c>
      <c r="AP401">
        <v>0.06</v>
      </c>
      <c r="AQ401">
        <v>2.117</v>
      </c>
      <c r="AR401">
        <v>0.114</v>
      </c>
      <c r="AS401">
        <v>0.155</v>
      </c>
      <c r="AW401">
        <v>0.06</v>
      </c>
      <c r="AY401">
        <v>0.71899999999999997</v>
      </c>
      <c r="BU401">
        <v>42.08305266</v>
      </c>
      <c r="BX401">
        <v>0</v>
      </c>
      <c r="BZ401">
        <v>0.06</v>
      </c>
      <c r="CA401">
        <v>0.06</v>
      </c>
      <c r="CB401">
        <v>0</v>
      </c>
      <c r="CC401">
        <v>0</v>
      </c>
      <c r="CD401">
        <v>0</v>
      </c>
      <c r="CE401">
        <v>0</v>
      </c>
      <c r="CF401">
        <v>0</v>
      </c>
      <c r="CG401">
        <v>0</v>
      </c>
      <c r="CH401">
        <v>0</v>
      </c>
      <c r="CI401">
        <v>0</v>
      </c>
      <c r="CJ401">
        <v>0</v>
      </c>
      <c r="CK401">
        <v>0</v>
      </c>
      <c r="CL401">
        <v>0</v>
      </c>
      <c r="CM401">
        <v>0</v>
      </c>
      <c r="CN401">
        <v>0</v>
      </c>
      <c r="CO401">
        <v>0</v>
      </c>
      <c r="CP401">
        <v>0</v>
      </c>
      <c r="CQ401">
        <v>0</v>
      </c>
      <c r="CR401">
        <v>0</v>
      </c>
      <c r="CS401">
        <v>0</v>
      </c>
      <c r="CT401" t="s">
        <v>138</v>
      </c>
      <c r="CW401">
        <v>3.5499000000000003E-2</v>
      </c>
      <c r="CX401">
        <v>1.704E-2</v>
      </c>
      <c r="CY401">
        <v>5.8574469999999996</v>
      </c>
      <c r="CZ401">
        <v>0.47924600000000001</v>
      </c>
      <c r="DA401">
        <v>4.2599999999999999E-2</v>
      </c>
      <c r="DL401" t="s">
        <v>246</v>
      </c>
      <c r="DM401">
        <v>50.65</v>
      </c>
      <c r="DN401">
        <v>13.55</v>
      </c>
      <c r="DO401" t="s">
        <v>247</v>
      </c>
      <c r="DP401" t="s">
        <v>248</v>
      </c>
    </row>
    <row r="402" spans="1:120" x14ac:dyDescent="0.2">
      <c r="A402">
        <v>2009</v>
      </c>
      <c r="C402">
        <v>790840401</v>
      </c>
      <c r="E402">
        <v>69</v>
      </c>
      <c r="F402">
        <v>50</v>
      </c>
      <c r="G402" t="s">
        <v>389</v>
      </c>
      <c r="H402" t="s">
        <v>240</v>
      </c>
      <c r="I402" t="s">
        <v>241</v>
      </c>
      <c r="J402" t="s">
        <v>242</v>
      </c>
      <c r="K402" t="s">
        <v>161</v>
      </c>
      <c r="L402" t="s">
        <v>390</v>
      </c>
      <c r="M402" t="s">
        <v>391</v>
      </c>
      <c r="N402" t="s">
        <v>161</v>
      </c>
      <c r="P402" t="s">
        <v>155</v>
      </c>
      <c r="Q402" s="1">
        <v>101</v>
      </c>
      <c r="R402" t="s">
        <v>156</v>
      </c>
      <c r="T402" t="s">
        <v>293</v>
      </c>
      <c r="U402" t="s">
        <v>293</v>
      </c>
      <c r="V402" t="s">
        <v>294</v>
      </c>
      <c r="W402" s="1"/>
      <c r="X402" t="s">
        <v>161</v>
      </c>
      <c r="Y402" t="s">
        <v>161</v>
      </c>
      <c r="Z402" t="s">
        <v>135</v>
      </c>
      <c r="AA402" t="s">
        <v>161</v>
      </c>
      <c r="AB402" t="s">
        <v>136</v>
      </c>
      <c r="AC402">
        <v>2</v>
      </c>
      <c r="AD402" t="s">
        <v>212</v>
      </c>
      <c r="AE402" t="s">
        <v>212</v>
      </c>
      <c r="AG402">
        <v>8760</v>
      </c>
      <c r="AI402">
        <v>323.92</v>
      </c>
      <c r="AJ402">
        <v>146.09200000000001</v>
      </c>
      <c r="AK402">
        <v>1</v>
      </c>
      <c r="AL402">
        <v>1</v>
      </c>
      <c r="AM402">
        <v>0</v>
      </c>
      <c r="AN402">
        <v>0.317</v>
      </c>
      <c r="AP402">
        <v>0.26400000000000001</v>
      </c>
      <c r="AQ402">
        <v>55.433</v>
      </c>
      <c r="AR402">
        <v>0.317</v>
      </c>
      <c r="AS402">
        <v>86.513999999999996</v>
      </c>
      <c r="AW402">
        <v>0.26400000000000001</v>
      </c>
      <c r="AY402">
        <v>3.5640000000000001</v>
      </c>
      <c r="BU402">
        <v>3.504380544</v>
      </c>
      <c r="BX402">
        <v>0</v>
      </c>
      <c r="BZ402">
        <v>9.2399999999999996E-2</v>
      </c>
      <c r="CA402">
        <v>0.15840000000000001</v>
      </c>
      <c r="CB402">
        <v>0</v>
      </c>
      <c r="CC402">
        <v>0</v>
      </c>
      <c r="CD402">
        <v>0</v>
      </c>
      <c r="CE402">
        <v>0</v>
      </c>
      <c r="CF402">
        <v>0</v>
      </c>
      <c r="CG402">
        <v>0</v>
      </c>
      <c r="CH402">
        <v>0</v>
      </c>
      <c r="CI402">
        <v>0</v>
      </c>
      <c r="CJ402">
        <v>0</v>
      </c>
      <c r="CK402">
        <v>0</v>
      </c>
      <c r="CL402">
        <v>0</v>
      </c>
      <c r="CM402">
        <v>0</v>
      </c>
      <c r="CN402">
        <v>0</v>
      </c>
      <c r="CO402">
        <v>0</v>
      </c>
      <c r="CP402">
        <v>0</v>
      </c>
      <c r="CQ402">
        <v>0</v>
      </c>
      <c r="CR402">
        <v>0</v>
      </c>
      <c r="CS402">
        <v>0</v>
      </c>
      <c r="CT402" t="s">
        <v>138</v>
      </c>
      <c r="DL402" t="s">
        <v>246</v>
      </c>
      <c r="DM402">
        <v>50.65</v>
      </c>
      <c r="DN402">
        <v>13.55</v>
      </c>
      <c r="DO402" t="s">
        <v>247</v>
      </c>
      <c r="DP402" t="s">
        <v>248</v>
      </c>
    </row>
    <row r="403" spans="1:120" x14ac:dyDescent="0.2">
      <c r="A403">
        <v>2008</v>
      </c>
      <c r="C403">
        <v>790840401</v>
      </c>
      <c r="E403">
        <v>69</v>
      </c>
      <c r="F403">
        <v>50</v>
      </c>
      <c r="G403" t="s">
        <v>389</v>
      </c>
      <c r="H403" t="s">
        <v>240</v>
      </c>
      <c r="I403" t="s">
        <v>241</v>
      </c>
      <c r="J403" t="s">
        <v>242</v>
      </c>
      <c r="K403" t="s">
        <v>161</v>
      </c>
      <c r="L403" t="s">
        <v>390</v>
      </c>
      <c r="M403" t="s">
        <v>391</v>
      </c>
      <c r="N403" t="s">
        <v>161</v>
      </c>
      <c r="P403" t="s">
        <v>161</v>
      </c>
      <c r="Q403">
        <v>104</v>
      </c>
      <c r="R403" t="s">
        <v>400</v>
      </c>
      <c r="T403" t="s">
        <v>405</v>
      </c>
      <c r="U403" t="s">
        <v>135</v>
      </c>
      <c r="V403" t="s">
        <v>402</v>
      </c>
      <c r="X403" t="s">
        <v>403</v>
      </c>
      <c r="Y403" t="s">
        <v>403</v>
      </c>
      <c r="Z403" t="s">
        <v>135</v>
      </c>
      <c r="AA403" t="s">
        <v>404</v>
      </c>
      <c r="AB403" t="s">
        <v>136</v>
      </c>
      <c r="AC403">
        <v>2</v>
      </c>
      <c r="AD403" t="s">
        <v>212</v>
      </c>
      <c r="AE403" t="s">
        <v>212</v>
      </c>
      <c r="AG403">
        <v>0</v>
      </c>
      <c r="AI403">
        <v>323.916</v>
      </c>
      <c r="AJ403">
        <v>10.901999999999999</v>
      </c>
      <c r="AK403">
        <v>1</v>
      </c>
      <c r="AL403">
        <v>1</v>
      </c>
      <c r="AM403">
        <v>0</v>
      </c>
      <c r="AN403">
        <v>1.2999999999999999E-2</v>
      </c>
      <c r="AO403">
        <v>0</v>
      </c>
      <c r="AP403">
        <v>0.129</v>
      </c>
      <c r="AQ403">
        <v>0.69099999999999995</v>
      </c>
      <c r="AR403">
        <v>1.2999999999999999E-2</v>
      </c>
      <c r="AS403">
        <v>9.9870000000000001</v>
      </c>
      <c r="AT403">
        <v>0</v>
      </c>
      <c r="AW403">
        <v>0.129</v>
      </c>
      <c r="AY403">
        <v>8.2000000000000003E-2</v>
      </c>
      <c r="BU403">
        <v>19.032374520000001</v>
      </c>
      <c r="BX403">
        <v>0</v>
      </c>
      <c r="BZ403">
        <v>4.5150000000000003E-2</v>
      </c>
      <c r="CA403">
        <v>7.7399999999999997E-2</v>
      </c>
      <c r="CB403">
        <v>0</v>
      </c>
      <c r="CC403">
        <v>0</v>
      </c>
      <c r="CD403">
        <v>0</v>
      </c>
      <c r="CE403">
        <v>0</v>
      </c>
      <c r="CF403">
        <v>0</v>
      </c>
      <c r="CG403">
        <v>0</v>
      </c>
      <c r="CH403">
        <v>0</v>
      </c>
      <c r="CI403">
        <v>0</v>
      </c>
      <c r="CJ403">
        <v>0</v>
      </c>
      <c r="CK403">
        <v>0</v>
      </c>
      <c r="CL403">
        <v>0</v>
      </c>
      <c r="CM403">
        <v>0</v>
      </c>
      <c r="CN403">
        <v>0</v>
      </c>
      <c r="CO403">
        <v>0</v>
      </c>
      <c r="CP403">
        <v>0</v>
      </c>
      <c r="CQ403">
        <v>0</v>
      </c>
      <c r="CR403">
        <v>0</v>
      </c>
      <c r="CS403">
        <v>0</v>
      </c>
      <c r="CT403" t="s">
        <v>138</v>
      </c>
      <c r="DL403" t="s">
        <v>246</v>
      </c>
      <c r="DM403">
        <v>50.65</v>
      </c>
      <c r="DN403">
        <v>13.55</v>
      </c>
      <c r="DO403" t="s">
        <v>247</v>
      </c>
      <c r="DP403" t="s">
        <v>248</v>
      </c>
    </row>
    <row r="404" spans="1:120" x14ac:dyDescent="0.2">
      <c r="A404">
        <v>2008</v>
      </c>
      <c r="C404">
        <v>790840401</v>
      </c>
      <c r="E404">
        <v>69</v>
      </c>
      <c r="F404">
        <v>50</v>
      </c>
      <c r="G404" t="s">
        <v>389</v>
      </c>
      <c r="H404" t="s">
        <v>240</v>
      </c>
      <c r="I404" t="s">
        <v>241</v>
      </c>
      <c r="J404" t="s">
        <v>242</v>
      </c>
      <c r="K404" t="s">
        <v>161</v>
      </c>
      <c r="L404" t="s">
        <v>390</v>
      </c>
      <c r="M404" t="s">
        <v>391</v>
      </c>
      <c r="N404" t="s">
        <v>161</v>
      </c>
      <c r="P404" t="s">
        <v>161</v>
      </c>
      <c r="Q404">
        <v>110</v>
      </c>
      <c r="R404" t="s">
        <v>400</v>
      </c>
      <c r="T404" t="s">
        <v>406</v>
      </c>
      <c r="U404" t="s">
        <v>135</v>
      </c>
      <c r="V404" t="s">
        <v>402</v>
      </c>
      <c r="X404" t="s">
        <v>403</v>
      </c>
      <c r="Y404" t="s">
        <v>403</v>
      </c>
      <c r="Z404" t="s">
        <v>135</v>
      </c>
      <c r="AA404" t="s">
        <v>404</v>
      </c>
      <c r="AB404" t="s">
        <v>136</v>
      </c>
      <c r="AC404">
        <v>2</v>
      </c>
      <c r="AD404" t="s">
        <v>212</v>
      </c>
      <c r="AE404" t="s">
        <v>212</v>
      </c>
      <c r="AG404">
        <v>0</v>
      </c>
      <c r="AI404">
        <v>323.916</v>
      </c>
      <c r="AJ404">
        <v>1955.606</v>
      </c>
      <c r="AK404">
        <v>1</v>
      </c>
      <c r="AL404">
        <v>1</v>
      </c>
      <c r="AM404">
        <v>0</v>
      </c>
      <c r="AN404">
        <v>0.14399999999999999</v>
      </c>
      <c r="AO404">
        <v>0</v>
      </c>
      <c r="AP404">
        <v>0.12</v>
      </c>
      <c r="AQ404">
        <v>66.822000000000003</v>
      </c>
      <c r="AR404">
        <v>0.14399999999999999</v>
      </c>
      <c r="AS404">
        <v>1662.723</v>
      </c>
      <c r="AT404">
        <v>0</v>
      </c>
      <c r="AW404">
        <v>0.12</v>
      </c>
      <c r="AY404">
        <v>225.797</v>
      </c>
      <c r="BU404">
        <v>203.94681159000001</v>
      </c>
      <c r="BX404">
        <v>0</v>
      </c>
      <c r="BZ404">
        <v>4.2000000000000003E-2</v>
      </c>
      <c r="CA404">
        <v>7.1999999999999995E-2</v>
      </c>
      <c r="CB404">
        <v>0</v>
      </c>
      <c r="CC404">
        <v>0</v>
      </c>
      <c r="CD404">
        <v>0</v>
      </c>
      <c r="CE404">
        <v>0</v>
      </c>
      <c r="CF404">
        <v>0</v>
      </c>
      <c r="CG404">
        <v>0</v>
      </c>
      <c r="CH404">
        <v>0</v>
      </c>
      <c r="CI404">
        <v>0</v>
      </c>
      <c r="CJ404">
        <v>0</v>
      </c>
      <c r="CK404">
        <v>0</v>
      </c>
      <c r="CL404">
        <v>0</v>
      </c>
      <c r="CM404">
        <v>0</v>
      </c>
      <c r="CN404">
        <v>0</v>
      </c>
      <c r="CO404">
        <v>0</v>
      </c>
      <c r="CP404">
        <v>0</v>
      </c>
      <c r="CQ404">
        <v>0</v>
      </c>
      <c r="CR404">
        <v>0</v>
      </c>
      <c r="CS404">
        <v>0</v>
      </c>
      <c r="CT404" t="s">
        <v>138</v>
      </c>
      <c r="CU404">
        <v>0</v>
      </c>
      <c r="DL404" t="s">
        <v>246</v>
      </c>
      <c r="DM404">
        <v>50.65</v>
      </c>
      <c r="DN404">
        <v>13.55</v>
      </c>
      <c r="DO404" t="s">
        <v>247</v>
      </c>
      <c r="DP404" t="s">
        <v>248</v>
      </c>
    </row>
    <row r="405" spans="1:120" x14ac:dyDescent="0.2">
      <c r="A405">
        <v>2008</v>
      </c>
      <c r="C405">
        <v>790840401</v>
      </c>
      <c r="E405">
        <v>69</v>
      </c>
      <c r="F405">
        <v>50</v>
      </c>
      <c r="G405" t="s">
        <v>389</v>
      </c>
      <c r="H405" t="s">
        <v>240</v>
      </c>
      <c r="I405" t="s">
        <v>241</v>
      </c>
      <c r="J405" t="s">
        <v>242</v>
      </c>
      <c r="K405" t="s">
        <v>161</v>
      </c>
      <c r="L405" t="s">
        <v>390</v>
      </c>
      <c r="M405" t="s">
        <v>391</v>
      </c>
      <c r="N405" t="s">
        <v>161</v>
      </c>
      <c r="O405" t="s">
        <v>407</v>
      </c>
      <c r="P405" t="s">
        <v>161</v>
      </c>
      <c r="Q405">
        <v>139</v>
      </c>
      <c r="R405" t="s">
        <v>400</v>
      </c>
      <c r="T405" t="s">
        <v>408</v>
      </c>
      <c r="U405" t="s">
        <v>135</v>
      </c>
      <c r="V405" t="s">
        <v>402</v>
      </c>
      <c r="X405" t="s">
        <v>409</v>
      </c>
      <c r="Y405" t="s">
        <v>409</v>
      </c>
      <c r="Z405" t="s">
        <v>135</v>
      </c>
      <c r="AA405" t="s">
        <v>410</v>
      </c>
      <c r="AB405" t="s">
        <v>136</v>
      </c>
      <c r="AC405">
        <v>3</v>
      </c>
      <c r="AG405">
        <v>0</v>
      </c>
      <c r="AI405">
        <v>323.916</v>
      </c>
      <c r="AJ405">
        <v>4.3449999999999998</v>
      </c>
      <c r="AK405">
        <v>0</v>
      </c>
      <c r="AL405">
        <v>1</v>
      </c>
      <c r="AM405">
        <v>0</v>
      </c>
      <c r="AN405">
        <v>4.3449999999999998</v>
      </c>
      <c r="AO405">
        <v>0</v>
      </c>
      <c r="AP405">
        <v>0</v>
      </c>
      <c r="AQ405">
        <v>0</v>
      </c>
      <c r="AR405">
        <v>4.3449999999999998</v>
      </c>
      <c r="AS405">
        <v>0</v>
      </c>
      <c r="AT405">
        <v>0</v>
      </c>
      <c r="AW405">
        <v>0</v>
      </c>
      <c r="AY405">
        <v>0</v>
      </c>
      <c r="BX405">
        <v>0</v>
      </c>
      <c r="BZ405">
        <v>0</v>
      </c>
      <c r="CA405">
        <v>0</v>
      </c>
      <c r="CB405">
        <v>0</v>
      </c>
      <c r="CC405">
        <v>0</v>
      </c>
      <c r="CD405">
        <v>0</v>
      </c>
      <c r="CE405">
        <v>0</v>
      </c>
      <c r="CF405">
        <v>0</v>
      </c>
      <c r="CG405">
        <v>0</v>
      </c>
      <c r="CH405">
        <v>0</v>
      </c>
      <c r="CI405">
        <v>0</v>
      </c>
      <c r="CJ405">
        <v>0</v>
      </c>
      <c r="CK405">
        <v>0</v>
      </c>
      <c r="CL405">
        <v>0</v>
      </c>
      <c r="CM405">
        <v>0</v>
      </c>
      <c r="CN405">
        <v>0</v>
      </c>
      <c r="CO405">
        <v>0</v>
      </c>
      <c r="CP405">
        <v>0</v>
      </c>
      <c r="CQ405">
        <v>0</v>
      </c>
      <c r="CR405">
        <v>0</v>
      </c>
      <c r="CS405">
        <v>0</v>
      </c>
      <c r="CT405" t="s">
        <v>138</v>
      </c>
      <c r="CU405">
        <v>6.0000000000000001E-3</v>
      </c>
      <c r="DL405" t="s">
        <v>246</v>
      </c>
      <c r="DM405">
        <v>50.65</v>
      </c>
      <c r="DN405">
        <v>13.55</v>
      </c>
      <c r="DO405" t="s">
        <v>247</v>
      </c>
      <c r="DP405" t="s">
        <v>248</v>
      </c>
    </row>
    <row r="406" spans="1:120" x14ac:dyDescent="0.2">
      <c r="A406">
        <v>2008</v>
      </c>
      <c r="C406">
        <v>790840401</v>
      </c>
      <c r="E406">
        <v>69</v>
      </c>
      <c r="F406">
        <v>50</v>
      </c>
      <c r="G406" t="s">
        <v>389</v>
      </c>
      <c r="H406" t="s">
        <v>240</v>
      </c>
      <c r="I406" t="s">
        <v>241</v>
      </c>
      <c r="J406" t="s">
        <v>242</v>
      </c>
      <c r="K406" t="s">
        <v>161</v>
      </c>
      <c r="L406" t="s">
        <v>390</v>
      </c>
      <c r="M406" t="s">
        <v>391</v>
      </c>
      <c r="N406" t="s">
        <v>161</v>
      </c>
      <c r="O406" t="s">
        <v>407</v>
      </c>
      <c r="P406" t="s">
        <v>161</v>
      </c>
      <c r="Q406">
        <v>138</v>
      </c>
      <c r="R406" t="s">
        <v>400</v>
      </c>
      <c r="T406" t="s">
        <v>408</v>
      </c>
      <c r="U406" t="s">
        <v>135</v>
      </c>
      <c r="V406" t="s">
        <v>402</v>
      </c>
      <c r="X406" t="s">
        <v>409</v>
      </c>
      <c r="Y406" t="s">
        <v>409</v>
      </c>
      <c r="Z406" t="s">
        <v>135</v>
      </c>
      <c r="AA406" t="s">
        <v>410</v>
      </c>
      <c r="AB406" t="s">
        <v>136</v>
      </c>
      <c r="AC406">
        <v>3</v>
      </c>
      <c r="AG406">
        <v>0</v>
      </c>
      <c r="AI406">
        <v>323.916</v>
      </c>
      <c r="AJ406">
        <v>44.011000000000003</v>
      </c>
      <c r="AK406">
        <v>0</v>
      </c>
      <c r="AL406">
        <v>1</v>
      </c>
      <c r="AM406">
        <v>0</v>
      </c>
      <c r="AN406">
        <v>44.011000000000003</v>
      </c>
      <c r="AO406">
        <v>0</v>
      </c>
      <c r="AP406">
        <v>0</v>
      </c>
      <c r="AQ406">
        <v>0</v>
      </c>
      <c r="AR406">
        <v>44.011000000000003</v>
      </c>
      <c r="AS406">
        <v>0</v>
      </c>
      <c r="AT406">
        <v>0</v>
      </c>
      <c r="AW406">
        <v>0</v>
      </c>
      <c r="AY406">
        <v>0</v>
      </c>
      <c r="BX406">
        <v>0</v>
      </c>
      <c r="BZ406">
        <v>0</v>
      </c>
      <c r="CA406">
        <v>0</v>
      </c>
      <c r="CB406">
        <v>0</v>
      </c>
      <c r="CC406">
        <v>0</v>
      </c>
      <c r="CD406">
        <v>0</v>
      </c>
      <c r="CE406">
        <v>0</v>
      </c>
      <c r="CF406">
        <v>0</v>
      </c>
      <c r="CG406">
        <v>0</v>
      </c>
      <c r="CH406">
        <v>0</v>
      </c>
      <c r="CI406">
        <v>0</v>
      </c>
      <c r="CJ406">
        <v>0</v>
      </c>
      <c r="CK406">
        <v>0</v>
      </c>
      <c r="CL406">
        <v>0</v>
      </c>
      <c r="CM406">
        <v>0</v>
      </c>
      <c r="CN406">
        <v>0</v>
      </c>
      <c r="CO406">
        <v>0</v>
      </c>
      <c r="CP406">
        <v>0</v>
      </c>
      <c r="CQ406">
        <v>0</v>
      </c>
      <c r="CR406">
        <v>0</v>
      </c>
      <c r="CS406">
        <v>0</v>
      </c>
      <c r="CT406" t="s">
        <v>138</v>
      </c>
      <c r="CU406">
        <v>9.11E-3</v>
      </c>
      <c r="DL406" t="s">
        <v>246</v>
      </c>
      <c r="DM406">
        <v>50.65</v>
      </c>
      <c r="DN406">
        <v>13.55</v>
      </c>
      <c r="DO406" t="s">
        <v>247</v>
      </c>
      <c r="DP406" t="s">
        <v>248</v>
      </c>
    </row>
    <row r="407" spans="1:120" x14ac:dyDescent="0.2">
      <c r="A407">
        <v>2008</v>
      </c>
      <c r="C407">
        <v>790840401</v>
      </c>
      <c r="E407">
        <v>69</v>
      </c>
      <c r="F407">
        <v>50</v>
      </c>
      <c r="G407" t="s">
        <v>389</v>
      </c>
      <c r="H407" t="s">
        <v>240</v>
      </c>
      <c r="I407" t="s">
        <v>241</v>
      </c>
      <c r="J407" t="s">
        <v>242</v>
      </c>
      <c r="K407" t="s">
        <v>161</v>
      </c>
      <c r="L407" t="s">
        <v>390</v>
      </c>
      <c r="M407" t="s">
        <v>391</v>
      </c>
      <c r="N407" t="s">
        <v>161</v>
      </c>
      <c r="O407" t="s">
        <v>131</v>
      </c>
      <c r="P407" t="s">
        <v>161</v>
      </c>
      <c r="Q407">
        <v>15</v>
      </c>
      <c r="T407" t="s">
        <v>412</v>
      </c>
      <c r="Y407" t="s">
        <v>161</v>
      </c>
      <c r="Z407" t="s">
        <v>135</v>
      </c>
      <c r="AA407" t="s">
        <v>161</v>
      </c>
      <c r="AB407" t="s">
        <v>136</v>
      </c>
      <c r="AC407">
        <v>1</v>
      </c>
      <c r="AD407" t="s">
        <v>212</v>
      </c>
      <c r="AE407" t="s">
        <v>212</v>
      </c>
      <c r="AF407" t="s">
        <v>137</v>
      </c>
      <c r="AG407">
        <v>8574</v>
      </c>
      <c r="AH407">
        <v>24.44</v>
      </c>
      <c r="AI407">
        <v>323.916</v>
      </c>
      <c r="AJ407">
        <v>21.318999999999999</v>
      </c>
      <c r="AK407">
        <v>1</v>
      </c>
      <c r="AL407">
        <v>1</v>
      </c>
      <c r="AM407">
        <v>0</v>
      </c>
      <c r="AN407">
        <v>0.30099999999999999</v>
      </c>
      <c r="AP407">
        <v>0.251</v>
      </c>
      <c r="AQ407">
        <v>18.398</v>
      </c>
      <c r="AR407">
        <v>0.30099999999999999</v>
      </c>
      <c r="AS407">
        <v>0.79</v>
      </c>
      <c r="AW407">
        <v>0.251</v>
      </c>
      <c r="AY407">
        <v>1.579</v>
      </c>
      <c r="BU407">
        <v>428.25508898999999</v>
      </c>
      <c r="BX407">
        <v>0</v>
      </c>
      <c r="BZ407">
        <v>0.251</v>
      </c>
      <c r="CA407">
        <v>0.251</v>
      </c>
      <c r="CB407">
        <v>0</v>
      </c>
      <c r="CC407">
        <v>0</v>
      </c>
      <c r="CD407">
        <v>0</v>
      </c>
      <c r="CE407">
        <v>0</v>
      </c>
      <c r="CF407">
        <v>0</v>
      </c>
      <c r="CG407">
        <v>0</v>
      </c>
      <c r="CH407">
        <v>0</v>
      </c>
      <c r="CI407">
        <v>0</v>
      </c>
      <c r="CJ407">
        <v>0</v>
      </c>
      <c r="CK407">
        <v>0</v>
      </c>
      <c r="CL407">
        <v>0</v>
      </c>
      <c r="CM407">
        <v>0</v>
      </c>
      <c r="CN407">
        <v>0</v>
      </c>
      <c r="CO407">
        <v>0</v>
      </c>
      <c r="CP407">
        <v>0</v>
      </c>
      <c r="CQ407">
        <v>0</v>
      </c>
      <c r="CR407">
        <v>0</v>
      </c>
      <c r="CS407">
        <v>0</v>
      </c>
      <c r="CT407" t="s">
        <v>138</v>
      </c>
      <c r="CW407">
        <v>0.25121300000000002</v>
      </c>
      <c r="CX407">
        <v>0.12058199999999999</v>
      </c>
      <c r="CY407">
        <v>41.450119000000001</v>
      </c>
      <c r="CZ407">
        <v>3.3913730000000002</v>
      </c>
      <c r="DA407">
        <v>0.30145499999999997</v>
      </c>
      <c r="DL407" t="s">
        <v>246</v>
      </c>
      <c r="DM407">
        <v>50.65</v>
      </c>
      <c r="DN407">
        <v>13.55</v>
      </c>
      <c r="DO407" t="s">
        <v>247</v>
      </c>
      <c r="DP407" t="s">
        <v>248</v>
      </c>
    </row>
    <row r="408" spans="1:120" x14ac:dyDescent="0.2">
      <c r="A408">
        <v>2008</v>
      </c>
      <c r="C408">
        <v>790840401</v>
      </c>
      <c r="E408">
        <v>69</v>
      </c>
      <c r="F408">
        <v>50</v>
      </c>
      <c r="G408" t="s">
        <v>389</v>
      </c>
      <c r="H408" t="s">
        <v>240</v>
      </c>
      <c r="I408" t="s">
        <v>241</v>
      </c>
      <c r="J408" t="s">
        <v>242</v>
      </c>
      <c r="K408" t="s">
        <v>161</v>
      </c>
      <c r="L408" t="s">
        <v>390</v>
      </c>
      <c r="M408" t="s">
        <v>391</v>
      </c>
      <c r="N408" t="s">
        <v>161</v>
      </c>
      <c r="O408" t="s">
        <v>131</v>
      </c>
      <c r="P408" t="s">
        <v>161</v>
      </c>
      <c r="Q408">
        <v>14</v>
      </c>
      <c r="T408" t="s">
        <v>198</v>
      </c>
      <c r="Y408" t="s">
        <v>161</v>
      </c>
      <c r="Z408" t="s">
        <v>135</v>
      </c>
      <c r="AA408" t="s">
        <v>161</v>
      </c>
      <c r="AB408" t="s">
        <v>136</v>
      </c>
      <c r="AC408">
        <v>1</v>
      </c>
      <c r="AD408" t="s">
        <v>212</v>
      </c>
      <c r="AE408" t="s">
        <v>212</v>
      </c>
      <c r="AF408" t="s">
        <v>137</v>
      </c>
      <c r="AG408">
        <v>8784</v>
      </c>
      <c r="AH408">
        <v>25.56</v>
      </c>
      <c r="AI408">
        <v>323.916</v>
      </c>
      <c r="AJ408">
        <v>48.436</v>
      </c>
      <c r="AK408">
        <v>1</v>
      </c>
      <c r="AL408">
        <v>1</v>
      </c>
      <c r="AM408">
        <v>0</v>
      </c>
      <c r="AN408">
        <v>0.47799999999999998</v>
      </c>
      <c r="AP408">
        <v>0.5</v>
      </c>
      <c r="AQ408">
        <v>20.222999999999999</v>
      </c>
      <c r="AR408">
        <v>0.47799999999999998</v>
      </c>
      <c r="AS408">
        <v>25.497</v>
      </c>
      <c r="AW408">
        <v>0.5</v>
      </c>
      <c r="AY408">
        <v>1.738</v>
      </c>
      <c r="BU408">
        <v>543.91651430599995</v>
      </c>
      <c r="BX408">
        <v>0</v>
      </c>
      <c r="BZ408">
        <v>0.5</v>
      </c>
      <c r="CA408">
        <v>0.5</v>
      </c>
      <c r="CB408">
        <v>0</v>
      </c>
      <c r="CC408">
        <v>0</v>
      </c>
      <c r="CD408">
        <v>0</v>
      </c>
      <c r="CE408">
        <v>0</v>
      </c>
      <c r="CF408">
        <v>0</v>
      </c>
      <c r="CG408">
        <v>0</v>
      </c>
      <c r="CH408">
        <v>0</v>
      </c>
      <c r="CI408">
        <v>0</v>
      </c>
      <c r="CJ408">
        <v>0</v>
      </c>
      <c r="CK408">
        <v>0</v>
      </c>
      <c r="CL408">
        <v>0</v>
      </c>
      <c r="CM408">
        <v>0</v>
      </c>
      <c r="CN408">
        <v>0</v>
      </c>
      <c r="CO408">
        <v>0</v>
      </c>
      <c r="CP408">
        <v>0</v>
      </c>
      <c r="CQ408">
        <v>0</v>
      </c>
      <c r="CR408">
        <v>0</v>
      </c>
      <c r="CS408">
        <v>0</v>
      </c>
      <c r="CT408" t="s">
        <v>138</v>
      </c>
      <c r="CW408">
        <v>0.34972799999999998</v>
      </c>
      <c r="CX408">
        <v>0.16786999999999999</v>
      </c>
      <c r="CY408">
        <v>57.705145999999999</v>
      </c>
      <c r="CZ408">
        <v>4.7213310000000002</v>
      </c>
      <c r="DA408">
        <v>0.41967399999999999</v>
      </c>
      <c r="DL408" t="s">
        <v>246</v>
      </c>
      <c r="DM408">
        <v>50.65</v>
      </c>
      <c r="DN408">
        <v>13.55</v>
      </c>
      <c r="DO408" t="s">
        <v>247</v>
      </c>
      <c r="DP408" t="s">
        <v>248</v>
      </c>
    </row>
    <row r="409" spans="1:120" x14ac:dyDescent="0.2">
      <c r="A409">
        <v>2008</v>
      </c>
      <c r="C409">
        <v>790840401</v>
      </c>
      <c r="E409">
        <v>69</v>
      </c>
      <c r="F409">
        <v>50</v>
      </c>
      <c r="G409" t="s">
        <v>389</v>
      </c>
      <c r="H409" t="s">
        <v>240</v>
      </c>
      <c r="I409" t="s">
        <v>241</v>
      </c>
      <c r="J409" t="s">
        <v>242</v>
      </c>
      <c r="K409" t="s">
        <v>161</v>
      </c>
      <c r="L409" t="s">
        <v>390</v>
      </c>
      <c r="M409" t="s">
        <v>391</v>
      </c>
      <c r="N409" t="s">
        <v>161</v>
      </c>
      <c r="O409" t="s">
        <v>131</v>
      </c>
      <c r="P409" t="s">
        <v>161</v>
      </c>
      <c r="Q409">
        <v>17</v>
      </c>
      <c r="T409" t="s">
        <v>413</v>
      </c>
      <c r="Y409" t="s">
        <v>161</v>
      </c>
      <c r="Z409" t="s">
        <v>135</v>
      </c>
      <c r="AA409" t="s">
        <v>161</v>
      </c>
      <c r="AB409" t="s">
        <v>136</v>
      </c>
      <c r="AC409">
        <v>1</v>
      </c>
      <c r="AD409" t="s">
        <v>212</v>
      </c>
      <c r="AE409" t="s">
        <v>212</v>
      </c>
      <c r="AF409" t="s">
        <v>137</v>
      </c>
      <c r="AG409">
        <v>8574</v>
      </c>
      <c r="AH409">
        <v>13.64</v>
      </c>
      <c r="AI409">
        <v>323.916</v>
      </c>
      <c r="AJ409">
        <v>10.029999999999999</v>
      </c>
      <c r="AK409">
        <v>1</v>
      </c>
      <c r="AL409">
        <v>1</v>
      </c>
      <c r="AM409">
        <v>0</v>
      </c>
      <c r="AN409">
        <v>0.23300000000000001</v>
      </c>
      <c r="AP409">
        <v>0.19400000000000001</v>
      </c>
      <c r="AQ409">
        <v>6.165</v>
      </c>
      <c r="AR409">
        <v>0.23300000000000001</v>
      </c>
      <c r="AS409">
        <v>0.27900000000000003</v>
      </c>
      <c r="AW409">
        <v>0.19400000000000001</v>
      </c>
      <c r="AY409">
        <v>3.1589999999999998</v>
      </c>
      <c r="BU409">
        <v>331.29167068499999</v>
      </c>
      <c r="BX409">
        <v>0</v>
      </c>
      <c r="BZ409">
        <v>0.19400000000000001</v>
      </c>
      <c r="CA409">
        <v>0.19400000000000001</v>
      </c>
      <c r="CB409">
        <v>0</v>
      </c>
      <c r="CC409">
        <v>0</v>
      </c>
      <c r="CD409">
        <v>0</v>
      </c>
      <c r="CE409">
        <v>0</v>
      </c>
      <c r="CF409">
        <v>0</v>
      </c>
      <c r="CG409">
        <v>0</v>
      </c>
      <c r="CH409">
        <v>0</v>
      </c>
      <c r="CI409">
        <v>0</v>
      </c>
      <c r="CJ409">
        <v>0</v>
      </c>
      <c r="CK409">
        <v>0</v>
      </c>
      <c r="CL409">
        <v>0</v>
      </c>
      <c r="CM409">
        <v>0</v>
      </c>
      <c r="CN409">
        <v>0</v>
      </c>
      <c r="CO409">
        <v>0</v>
      </c>
      <c r="CP409">
        <v>0</v>
      </c>
      <c r="CQ409">
        <v>0</v>
      </c>
      <c r="CR409">
        <v>0</v>
      </c>
      <c r="CS409">
        <v>0</v>
      </c>
      <c r="CT409" t="s">
        <v>138</v>
      </c>
      <c r="CW409">
        <v>0.19433400000000001</v>
      </c>
      <c r="CX409">
        <v>9.3281000000000003E-2</v>
      </c>
      <c r="CY409">
        <v>32.065185999999997</v>
      </c>
      <c r="CZ409">
        <v>2.6235149999999998</v>
      </c>
      <c r="DA409">
        <v>0.23320099999999999</v>
      </c>
      <c r="DL409" t="s">
        <v>246</v>
      </c>
      <c r="DM409">
        <v>50.65</v>
      </c>
      <c r="DN409">
        <v>13.55</v>
      </c>
      <c r="DO409" t="s">
        <v>247</v>
      </c>
      <c r="DP409" t="s">
        <v>248</v>
      </c>
    </row>
    <row r="410" spans="1:120" x14ac:dyDescent="0.2">
      <c r="A410">
        <v>2008</v>
      </c>
      <c r="C410">
        <v>790840401</v>
      </c>
      <c r="E410">
        <v>69</v>
      </c>
      <c r="F410">
        <v>50</v>
      </c>
      <c r="G410" t="s">
        <v>389</v>
      </c>
      <c r="H410" t="s">
        <v>240</v>
      </c>
      <c r="I410" t="s">
        <v>241</v>
      </c>
      <c r="J410" t="s">
        <v>242</v>
      </c>
      <c r="K410" t="s">
        <v>161</v>
      </c>
      <c r="L410" t="s">
        <v>390</v>
      </c>
      <c r="M410" t="s">
        <v>391</v>
      </c>
      <c r="N410" t="s">
        <v>161</v>
      </c>
      <c r="O410" t="s">
        <v>131</v>
      </c>
      <c r="P410" t="s">
        <v>161</v>
      </c>
      <c r="Q410">
        <v>16</v>
      </c>
      <c r="T410" t="s">
        <v>203</v>
      </c>
      <c r="Y410" t="s">
        <v>161</v>
      </c>
      <c r="Z410" t="s">
        <v>135</v>
      </c>
      <c r="AA410" t="s">
        <v>161</v>
      </c>
      <c r="AB410" t="s">
        <v>136</v>
      </c>
      <c r="AC410">
        <v>1</v>
      </c>
      <c r="AD410" t="s">
        <v>212</v>
      </c>
      <c r="AE410" t="s">
        <v>212</v>
      </c>
      <c r="AF410" t="s">
        <v>137</v>
      </c>
      <c r="AG410">
        <v>7793</v>
      </c>
      <c r="AH410">
        <v>23.33</v>
      </c>
      <c r="AI410">
        <v>323.916</v>
      </c>
      <c r="AJ410">
        <v>15.103</v>
      </c>
      <c r="AK410">
        <v>1</v>
      </c>
      <c r="AL410">
        <v>1</v>
      </c>
      <c r="AM410">
        <v>0</v>
      </c>
      <c r="AN410">
        <v>0.41399999999999998</v>
      </c>
      <c r="AP410">
        <v>0.152</v>
      </c>
      <c r="AQ410">
        <v>14.051</v>
      </c>
      <c r="AR410">
        <v>0.41399999999999998</v>
      </c>
      <c r="AS410">
        <v>0.25800000000000001</v>
      </c>
      <c r="AW410">
        <v>0.152</v>
      </c>
      <c r="AY410">
        <v>0.22800000000000001</v>
      </c>
      <c r="BU410">
        <v>588.477961155</v>
      </c>
      <c r="BX410">
        <v>0</v>
      </c>
      <c r="BZ410">
        <v>0.152</v>
      </c>
      <c r="CA410">
        <v>0.152</v>
      </c>
      <c r="CB410">
        <v>0</v>
      </c>
      <c r="CC410">
        <v>0</v>
      </c>
      <c r="CD410">
        <v>0</v>
      </c>
      <c r="CE410">
        <v>0</v>
      </c>
      <c r="CF410">
        <v>0</v>
      </c>
      <c r="CG410">
        <v>0</v>
      </c>
      <c r="CH410">
        <v>0</v>
      </c>
      <c r="CI410">
        <v>0</v>
      </c>
      <c r="CJ410">
        <v>0</v>
      </c>
      <c r="CK410">
        <v>0</v>
      </c>
      <c r="CL410">
        <v>0</v>
      </c>
      <c r="CM410">
        <v>0</v>
      </c>
      <c r="CN410">
        <v>0</v>
      </c>
      <c r="CO410">
        <v>0</v>
      </c>
      <c r="CP410">
        <v>0</v>
      </c>
      <c r="CQ410">
        <v>0</v>
      </c>
      <c r="CR410">
        <v>0</v>
      </c>
      <c r="CS410">
        <v>0</v>
      </c>
      <c r="CT410" t="s">
        <v>138</v>
      </c>
      <c r="CW410">
        <v>0.34519899999999998</v>
      </c>
      <c r="CX410">
        <v>0.16569600000000001</v>
      </c>
      <c r="CY410">
        <v>56.957832000000003</v>
      </c>
      <c r="CZ410">
        <v>4.6601860000000004</v>
      </c>
      <c r="DA410">
        <v>0.41423900000000002</v>
      </c>
      <c r="DL410" t="s">
        <v>246</v>
      </c>
      <c r="DM410">
        <v>50.65</v>
      </c>
      <c r="DN410">
        <v>13.55</v>
      </c>
      <c r="DO410" t="s">
        <v>247</v>
      </c>
      <c r="DP410" t="s">
        <v>248</v>
      </c>
    </row>
    <row r="411" spans="1:120" x14ac:dyDescent="0.2">
      <c r="A411">
        <v>2009</v>
      </c>
      <c r="C411">
        <v>790840401</v>
      </c>
      <c r="E411">
        <v>69</v>
      </c>
      <c r="F411">
        <v>50</v>
      </c>
      <c r="G411" t="s">
        <v>389</v>
      </c>
      <c r="H411" t="s">
        <v>240</v>
      </c>
      <c r="I411" t="s">
        <v>241</v>
      </c>
      <c r="J411" t="s">
        <v>242</v>
      </c>
      <c r="K411" t="s">
        <v>161</v>
      </c>
      <c r="L411" t="s">
        <v>390</v>
      </c>
      <c r="M411" t="s">
        <v>391</v>
      </c>
      <c r="N411" t="s">
        <v>161</v>
      </c>
      <c r="O411" t="s">
        <v>131</v>
      </c>
      <c r="P411" t="s">
        <v>161</v>
      </c>
      <c r="Q411">
        <v>18</v>
      </c>
      <c r="T411" t="s">
        <v>392</v>
      </c>
      <c r="Y411" t="s">
        <v>161</v>
      </c>
      <c r="Z411" t="s">
        <v>135</v>
      </c>
      <c r="AA411" t="s">
        <v>161</v>
      </c>
      <c r="AB411" t="s">
        <v>136</v>
      </c>
      <c r="AC411">
        <v>1</v>
      </c>
      <c r="AF411" t="s">
        <v>137</v>
      </c>
      <c r="AG411">
        <v>8277</v>
      </c>
      <c r="AH411">
        <v>12.24</v>
      </c>
      <c r="AI411">
        <v>323.92</v>
      </c>
      <c r="AJ411">
        <v>8.2449999999999992</v>
      </c>
      <c r="AK411">
        <v>1</v>
      </c>
      <c r="AL411">
        <v>1</v>
      </c>
      <c r="AM411">
        <v>0</v>
      </c>
      <c r="AN411">
        <v>0.17100000000000001</v>
      </c>
      <c r="AP411">
        <v>0.33100000000000002</v>
      </c>
      <c r="AQ411">
        <v>4.0350000000000001</v>
      </c>
      <c r="AR411">
        <v>0.17100000000000001</v>
      </c>
      <c r="AS411">
        <v>1.383</v>
      </c>
      <c r="AW411">
        <v>0.33100000000000002</v>
      </c>
      <c r="AY411">
        <v>2.3250000000000002</v>
      </c>
      <c r="BU411">
        <v>240.60268152099999</v>
      </c>
      <c r="BX411">
        <v>0</v>
      </c>
      <c r="BZ411">
        <v>0.33100000000000002</v>
      </c>
      <c r="CA411">
        <v>0.33100000000000002</v>
      </c>
      <c r="CB411">
        <v>0</v>
      </c>
      <c r="CC411">
        <v>0</v>
      </c>
      <c r="CD411">
        <v>0</v>
      </c>
      <c r="CE411">
        <v>0</v>
      </c>
      <c r="CF411">
        <v>0</v>
      </c>
      <c r="CG411">
        <v>0</v>
      </c>
      <c r="CH411">
        <v>0</v>
      </c>
      <c r="CI411">
        <v>0</v>
      </c>
      <c r="CJ411">
        <v>0</v>
      </c>
      <c r="CK411">
        <v>0</v>
      </c>
      <c r="CL411">
        <v>0</v>
      </c>
      <c r="CM411">
        <v>0</v>
      </c>
      <c r="CN411">
        <v>0</v>
      </c>
      <c r="CO411">
        <v>0</v>
      </c>
      <c r="CP411">
        <v>0</v>
      </c>
      <c r="CQ411">
        <v>0</v>
      </c>
      <c r="CR411">
        <v>0</v>
      </c>
      <c r="CS411">
        <v>0</v>
      </c>
      <c r="CT411" t="s">
        <v>138</v>
      </c>
      <c r="CW411">
        <v>0.14266000000000001</v>
      </c>
      <c r="CX411">
        <v>6.8476999999999996E-2</v>
      </c>
      <c r="CY411">
        <v>23.538817000000002</v>
      </c>
      <c r="CZ411">
        <v>1.9259029999999999</v>
      </c>
      <c r="DA411">
        <v>0.17119200000000001</v>
      </c>
      <c r="DL411" t="s">
        <v>246</v>
      </c>
      <c r="DM411">
        <v>50.65</v>
      </c>
      <c r="DN411">
        <v>13.55</v>
      </c>
      <c r="DO411" t="s">
        <v>247</v>
      </c>
      <c r="DP411" t="s">
        <v>248</v>
      </c>
    </row>
    <row r="412" spans="1:120" x14ac:dyDescent="0.2">
      <c r="A412">
        <v>2009</v>
      </c>
      <c r="C412">
        <v>790840401</v>
      </c>
      <c r="E412">
        <v>69</v>
      </c>
      <c r="F412">
        <v>50</v>
      </c>
      <c r="G412" t="s">
        <v>389</v>
      </c>
      <c r="H412" t="s">
        <v>240</v>
      </c>
      <c r="I412" t="s">
        <v>241</v>
      </c>
      <c r="J412" t="s">
        <v>242</v>
      </c>
      <c r="K412" t="s">
        <v>161</v>
      </c>
      <c r="L412" t="s">
        <v>390</v>
      </c>
      <c r="M412" t="s">
        <v>391</v>
      </c>
      <c r="N412" t="s">
        <v>161</v>
      </c>
      <c r="O412" t="s">
        <v>131</v>
      </c>
      <c r="P412" t="s">
        <v>161</v>
      </c>
      <c r="Q412">
        <v>7</v>
      </c>
      <c r="T412" t="s">
        <v>393</v>
      </c>
      <c r="Y412" t="s">
        <v>161</v>
      </c>
      <c r="Z412" t="s">
        <v>135</v>
      </c>
      <c r="AA412" t="s">
        <v>161</v>
      </c>
      <c r="AB412" t="s">
        <v>136</v>
      </c>
      <c r="AC412">
        <v>1</v>
      </c>
      <c r="AF412" t="s">
        <v>137</v>
      </c>
      <c r="AG412">
        <v>8510</v>
      </c>
      <c r="AH412">
        <v>3.33</v>
      </c>
      <c r="AI412">
        <v>323.92</v>
      </c>
      <c r="AJ412">
        <v>4.16</v>
      </c>
      <c r="AK412">
        <v>1</v>
      </c>
      <c r="AL412">
        <v>1</v>
      </c>
      <c r="AM412">
        <v>0</v>
      </c>
      <c r="AN412">
        <v>0.185</v>
      </c>
      <c r="AP412">
        <v>5.5E-2</v>
      </c>
      <c r="AQ412">
        <v>3.7850000000000001</v>
      </c>
      <c r="AR412">
        <v>0.185</v>
      </c>
      <c r="AS412">
        <v>9.1999999999999998E-2</v>
      </c>
      <c r="AW412">
        <v>5.5E-2</v>
      </c>
      <c r="AY412">
        <v>4.2999999999999997E-2</v>
      </c>
      <c r="BU412">
        <v>93.025154443999995</v>
      </c>
      <c r="BX412">
        <v>0</v>
      </c>
      <c r="BZ412">
        <v>5.5E-2</v>
      </c>
      <c r="CA412">
        <v>5.5E-2</v>
      </c>
      <c r="CB412">
        <v>0</v>
      </c>
      <c r="CC412">
        <v>0</v>
      </c>
      <c r="CD412">
        <v>0</v>
      </c>
      <c r="CE412">
        <v>0</v>
      </c>
      <c r="CF412">
        <v>0</v>
      </c>
      <c r="CG412">
        <v>0</v>
      </c>
      <c r="CH412">
        <v>0</v>
      </c>
      <c r="CI412">
        <v>0</v>
      </c>
      <c r="CJ412">
        <v>0</v>
      </c>
      <c r="CK412">
        <v>0</v>
      </c>
      <c r="CL412">
        <v>0</v>
      </c>
      <c r="CM412">
        <v>0</v>
      </c>
      <c r="CN412">
        <v>0</v>
      </c>
      <c r="CO412">
        <v>0</v>
      </c>
      <c r="CP412">
        <v>0</v>
      </c>
      <c r="CQ412">
        <v>0</v>
      </c>
      <c r="CR412">
        <v>0</v>
      </c>
      <c r="CS412">
        <v>0</v>
      </c>
      <c r="CT412" t="s">
        <v>138</v>
      </c>
      <c r="CW412">
        <v>5.4586000000000003E-2</v>
      </c>
      <c r="CX412">
        <v>2.6200999999999999E-2</v>
      </c>
      <c r="CY412">
        <v>3.5480779999999998</v>
      </c>
      <c r="CZ412">
        <v>0.87337299999999995</v>
      </c>
      <c r="DA412">
        <v>0.174675</v>
      </c>
      <c r="DL412" t="s">
        <v>246</v>
      </c>
      <c r="DM412">
        <v>50.65</v>
      </c>
      <c r="DN412">
        <v>13.55</v>
      </c>
      <c r="DO412" t="s">
        <v>247</v>
      </c>
      <c r="DP412" t="s">
        <v>248</v>
      </c>
    </row>
    <row r="413" spans="1:120" x14ac:dyDescent="0.2">
      <c r="A413">
        <v>2009</v>
      </c>
      <c r="C413">
        <v>790840401</v>
      </c>
      <c r="E413">
        <v>69</v>
      </c>
      <c r="F413">
        <v>50</v>
      </c>
      <c r="G413" t="s">
        <v>389</v>
      </c>
      <c r="H413" t="s">
        <v>240</v>
      </c>
      <c r="I413" t="s">
        <v>241</v>
      </c>
      <c r="J413" t="s">
        <v>242</v>
      </c>
      <c r="K413" t="s">
        <v>161</v>
      </c>
      <c r="L413" t="s">
        <v>390</v>
      </c>
      <c r="M413" t="s">
        <v>391</v>
      </c>
      <c r="N413" t="s">
        <v>161</v>
      </c>
      <c r="O413" t="s">
        <v>131</v>
      </c>
      <c r="P413" t="s">
        <v>161</v>
      </c>
      <c r="Q413">
        <v>10</v>
      </c>
      <c r="T413" t="s">
        <v>147</v>
      </c>
      <c r="Y413" t="s">
        <v>161</v>
      </c>
      <c r="Z413" t="s">
        <v>135</v>
      </c>
      <c r="AA413" t="s">
        <v>161</v>
      </c>
      <c r="AB413" t="s">
        <v>136</v>
      </c>
      <c r="AC413">
        <v>1</v>
      </c>
      <c r="AF413" t="s">
        <v>137</v>
      </c>
      <c r="AG413">
        <v>4703</v>
      </c>
      <c r="AH413">
        <v>8.24</v>
      </c>
      <c r="AI413">
        <v>323.92</v>
      </c>
      <c r="AJ413">
        <v>0.14799999999999999</v>
      </c>
      <c r="AK413">
        <v>1</v>
      </c>
      <c r="AL413">
        <v>1</v>
      </c>
      <c r="AM413">
        <v>0</v>
      </c>
      <c r="AN413">
        <v>2E-3</v>
      </c>
      <c r="AP413">
        <v>2E-3</v>
      </c>
      <c r="AQ413">
        <v>0.121</v>
      </c>
      <c r="AR413">
        <v>2E-3</v>
      </c>
      <c r="AS413">
        <v>1.2999999999999999E-2</v>
      </c>
      <c r="AW413">
        <v>2E-3</v>
      </c>
      <c r="AY413">
        <v>0.01</v>
      </c>
      <c r="BU413">
        <v>3.0788758879999998</v>
      </c>
      <c r="BX413">
        <v>0</v>
      </c>
      <c r="BZ413">
        <v>2E-3</v>
      </c>
      <c r="CA413">
        <v>2E-3</v>
      </c>
      <c r="CB413">
        <v>0</v>
      </c>
      <c r="CC413">
        <v>0</v>
      </c>
      <c r="CD413">
        <v>0</v>
      </c>
      <c r="CE413">
        <v>0</v>
      </c>
      <c r="CF413">
        <v>0</v>
      </c>
      <c r="CG413">
        <v>0</v>
      </c>
      <c r="CH413">
        <v>0</v>
      </c>
      <c r="CI413">
        <v>0</v>
      </c>
      <c r="CJ413">
        <v>0</v>
      </c>
      <c r="CK413">
        <v>0</v>
      </c>
      <c r="CL413">
        <v>0</v>
      </c>
      <c r="CM413">
        <v>0</v>
      </c>
      <c r="CN413">
        <v>0</v>
      </c>
      <c r="CO413">
        <v>0</v>
      </c>
      <c r="CP413">
        <v>0</v>
      </c>
      <c r="CQ413">
        <v>0</v>
      </c>
      <c r="CR413">
        <v>0</v>
      </c>
      <c r="CS413">
        <v>0</v>
      </c>
      <c r="CT413" t="s">
        <v>138</v>
      </c>
      <c r="CW413">
        <v>1.807E-3</v>
      </c>
      <c r="CX413">
        <v>8.6700000000000004E-4</v>
      </c>
      <c r="CY413">
        <v>0.29809600000000003</v>
      </c>
      <c r="CZ413">
        <v>2.4389999999999998E-2</v>
      </c>
      <c r="DA413">
        <v>2.1679999999999998E-3</v>
      </c>
      <c r="DL413" t="s">
        <v>246</v>
      </c>
      <c r="DM413">
        <v>50.65</v>
      </c>
      <c r="DN413">
        <v>13.55</v>
      </c>
      <c r="DO413" t="s">
        <v>247</v>
      </c>
      <c r="DP413" t="s">
        <v>248</v>
      </c>
    </row>
    <row r="414" spans="1:120" x14ac:dyDescent="0.2">
      <c r="A414">
        <v>2009</v>
      </c>
      <c r="C414">
        <v>790840401</v>
      </c>
      <c r="E414">
        <v>69</v>
      </c>
      <c r="F414">
        <v>50</v>
      </c>
      <c r="G414" t="s">
        <v>389</v>
      </c>
      <c r="H414" t="s">
        <v>240</v>
      </c>
      <c r="I414" t="s">
        <v>241</v>
      </c>
      <c r="J414" t="s">
        <v>242</v>
      </c>
      <c r="K414" t="s">
        <v>161</v>
      </c>
      <c r="L414" t="s">
        <v>390</v>
      </c>
      <c r="M414" t="s">
        <v>391</v>
      </c>
      <c r="N414" t="s">
        <v>161</v>
      </c>
      <c r="O414" t="s">
        <v>131</v>
      </c>
      <c r="P414" t="s">
        <v>161</v>
      </c>
      <c r="Q414">
        <v>12</v>
      </c>
      <c r="T414" t="s">
        <v>199</v>
      </c>
      <c r="Y414" t="s">
        <v>161</v>
      </c>
      <c r="Z414" t="s">
        <v>135</v>
      </c>
      <c r="AA414" t="s">
        <v>161</v>
      </c>
      <c r="AB414" t="s">
        <v>136</v>
      </c>
      <c r="AC414">
        <v>1</v>
      </c>
      <c r="AF414" t="s">
        <v>137</v>
      </c>
      <c r="AG414">
        <v>7568</v>
      </c>
      <c r="AH414">
        <v>4.71</v>
      </c>
      <c r="AI414">
        <v>323.92</v>
      </c>
      <c r="AJ414">
        <v>5.7130000000000001</v>
      </c>
      <c r="AK414">
        <v>1</v>
      </c>
      <c r="AL414">
        <v>1</v>
      </c>
      <c r="AM414">
        <v>0</v>
      </c>
      <c r="AN414">
        <v>0.122</v>
      </c>
      <c r="AP414">
        <v>0.153</v>
      </c>
      <c r="AQ414">
        <v>3.8239999999999998</v>
      </c>
      <c r="AR414">
        <v>0.122</v>
      </c>
      <c r="AS414">
        <v>0.41299999999999998</v>
      </c>
      <c r="AW414">
        <v>0.153</v>
      </c>
      <c r="AY414">
        <v>1.2010000000000001</v>
      </c>
      <c r="BU414">
        <v>64.309768571000006</v>
      </c>
      <c r="BX414">
        <v>0</v>
      </c>
      <c r="BZ414">
        <v>0.153</v>
      </c>
      <c r="CA414">
        <v>0.153</v>
      </c>
      <c r="CB414">
        <v>0</v>
      </c>
      <c r="CC414">
        <v>0</v>
      </c>
      <c r="CD414">
        <v>0</v>
      </c>
      <c r="CE414">
        <v>0</v>
      </c>
      <c r="CF414">
        <v>0</v>
      </c>
      <c r="CG414">
        <v>0</v>
      </c>
      <c r="CH414">
        <v>0</v>
      </c>
      <c r="CI414">
        <v>0</v>
      </c>
      <c r="CJ414">
        <v>0</v>
      </c>
      <c r="CK414">
        <v>0</v>
      </c>
      <c r="CL414">
        <v>0</v>
      </c>
      <c r="CM414">
        <v>0</v>
      </c>
      <c r="CN414">
        <v>0</v>
      </c>
      <c r="CO414">
        <v>0</v>
      </c>
      <c r="CP414">
        <v>0</v>
      </c>
      <c r="CQ414">
        <v>0</v>
      </c>
      <c r="CR414">
        <v>0</v>
      </c>
      <c r="CS414">
        <v>0</v>
      </c>
      <c r="CT414" t="s">
        <v>138</v>
      </c>
      <c r="CW414">
        <v>3.8154E-2</v>
      </c>
      <c r="CX414">
        <v>1.8314E-2</v>
      </c>
      <c r="CY414">
        <v>2.480013</v>
      </c>
      <c r="CZ414">
        <v>0.61046500000000004</v>
      </c>
      <c r="DA414">
        <v>0.12209299999999999</v>
      </c>
      <c r="DL414" t="s">
        <v>246</v>
      </c>
      <c r="DM414">
        <v>50.65</v>
      </c>
      <c r="DN414">
        <v>13.55</v>
      </c>
      <c r="DO414" t="s">
        <v>247</v>
      </c>
      <c r="DP414" t="s">
        <v>248</v>
      </c>
    </row>
    <row r="415" spans="1:120" x14ac:dyDescent="0.2">
      <c r="A415">
        <v>2009</v>
      </c>
      <c r="C415">
        <v>790840401</v>
      </c>
      <c r="E415">
        <v>69</v>
      </c>
      <c r="F415">
        <v>50</v>
      </c>
      <c r="G415" t="s">
        <v>389</v>
      </c>
      <c r="H415" t="s">
        <v>240</v>
      </c>
      <c r="I415" t="s">
        <v>241</v>
      </c>
      <c r="J415" t="s">
        <v>242</v>
      </c>
      <c r="K415" t="s">
        <v>161</v>
      </c>
      <c r="L415" t="s">
        <v>390</v>
      </c>
      <c r="M415" t="s">
        <v>391</v>
      </c>
      <c r="N415" t="s">
        <v>161</v>
      </c>
      <c r="O415" t="s">
        <v>131</v>
      </c>
      <c r="P415" t="s">
        <v>161</v>
      </c>
      <c r="Q415">
        <v>11</v>
      </c>
      <c r="T415" t="s">
        <v>148</v>
      </c>
      <c r="Y415" t="s">
        <v>161</v>
      </c>
      <c r="Z415" t="s">
        <v>135</v>
      </c>
      <c r="AA415" t="s">
        <v>161</v>
      </c>
      <c r="AB415" t="s">
        <v>136</v>
      </c>
      <c r="AC415">
        <v>1</v>
      </c>
      <c r="AF415" t="s">
        <v>137</v>
      </c>
      <c r="AG415">
        <v>7568</v>
      </c>
      <c r="AH415">
        <v>8.24</v>
      </c>
      <c r="AI415">
        <v>323.92</v>
      </c>
      <c r="AJ415">
        <v>1.8640000000000001</v>
      </c>
      <c r="AK415">
        <v>1</v>
      </c>
      <c r="AL415">
        <v>1</v>
      </c>
      <c r="AM415">
        <v>0</v>
      </c>
      <c r="AN415">
        <v>2.5999999999999999E-2</v>
      </c>
      <c r="AP415">
        <v>2.1999999999999999E-2</v>
      </c>
      <c r="AQ415">
        <v>1.516</v>
      </c>
      <c r="AR415">
        <v>2.5999999999999999E-2</v>
      </c>
      <c r="AS415">
        <v>0.22</v>
      </c>
      <c r="AW415">
        <v>2.1999999999999999E-2</v>
      </c>
      <c r="AY415">
        <v>0.08</v>
      </c>
      <c r="BU415">
        <v>37.470552155999997</v>
      </c>
      <c r="BX415">
        <v>0</v>
      </c>
      <c r="BZ415">
        <v>2.1999999999999999E-2</v>
      </c>
      <c r="CA415">
        <v>2.1999999999999999E-2</v>
      </c>
      <c r="CB415">
        <v>0</v>
      </c>
      <c r="CC415">
        <v>0</v>
      </c>
      <c r="CD415">
        <v>0</v>
      </c>
      <c r="CE415">
        <v>0</v>
      </c>
      <c r="CF415">
        <v>0</v>
      </c>
      <c r="CG415">
        <v>0</v>
      </c>
      <c r="CH415">
        <v>0</v>
      </c>
      <c r="CI415">
        <v>0</v>
      </c>
      <c r="CJ415">
        <v>0</v>
      </c>
      <c r="CK415">
        <v>0</v>
      </c>
      <c r="CL415">
        <v>0</v>
      </c>
      <c r="CM415">
        <v>0</v>
      </c>
      <c r="CN415">
        <v>0</v>
      </c>
      <c r="CO415">
        <v>0</v>
      </c>
      <c r="CP415">
        <v>0</v>
      </c>
      <c r="CQ415">
        <v>0</v>
      </c>
      <c r="CR415">
        <v>0</v>
      </c>
      <c r="CS415">
        <v>0</v>
      </c>
      <c r="CT415" t="s">
        <v>138</v>
      </c>
      <c r="CW415">
        <v>2.1987E-2</v>
      </c>
      <c r="CX415">
        <v>1.0553999999999999E-2</v>
      </c>
      <c r="CY415">
        <v>3.627885</v>
      </c>
      <c r="CZ415">
        <v>0.29682700000000001</v>
      </c>
      <c r="DA415">
        <v>2.6384999999999999E-2</v>
      </c>
      <c r="DL415" t="s">
        <v>246</v>
      </c>
      <c r="DM415">
        <v>50.65</v>
      </c>
      <c r="DN415">
        <v>13.55</v>
      </c>
      <c r="DO415" t="s">
        <v>247</v>
      </c>
      <c r="DP415" t="s">
        <v>248</v>
      </c>
    </row>
    <row r="416" spans="1:120" x14ac:dyDescent="0.2">
      <c r="A416">
        <v>2009</v>
      </c>
      <c r="C416">
        <v>790840401</v>
      </c>
      <c r="E416">
        <v>69</v>
      </c>
      <c r="F416">
        <v>50</v>
      </c>
      <c r="G416" t="s">
        <v>389</v>
      </c>
      <c r="H416" t="s">
        <v>240</v>
      </c>
      <c r="I416" t="s">
        <v>241</v>
      </c>
      <c r="J416" t="s">
        <v>242</v>
      </c>
      <c r="K416" t="s">
        <v>161</v>
      </c>
      <c r="L416" t="s">
        <v>390</v>
      </c>
      <c r="M416" t="s">
        <v>391</v>
      </c>
      <c r="N416" t="s">
        <v>161</v>
      </c>
      <c r="O416" t="s">
        <v>131</v>
      </c>
      <c r="P416" t="s">
        <v>161</v>
      </c>
      <c r="Q416">
        <v>6</v>
      </c>
      <c r="T416" t="s">
        <v>396</v>
      </c>
      <c r="Y416" t="s">
        <v>161</v>
      </c>
      <c r="Z416" t="s">
        <v>135</v>
      </c>
      <c r="AA416" t="s">
        <v>161</v>
      </c>
      <c r="AB416" t="s">
        <v>136</v>
      </c>
      <c r="AC416">
        <v>1</v>
      </c>
      <c r="AF416" t="s">
        <v>137</v>
      </c>
      <c r="AG416">
        <v>8510</v>
      </c>
      <c r="AH416">
        <v>24.71</v>
      </c>
      <c r="AI416">
        <v>323.92</v>
      </c>
      <c r="AJ416">
        <v>32.884</v>
      </c>
      <c r="AK416">
        <v>1</v>
      </c>
      <c r="AL416">
        <v>1</v>
      </c>
      <c r="AM416">
        <v>0</v>
      </c>
      <c r="AN416">
        <v>0.64400000000000002</v>
      </c>
      <c r="AP416">
        <v>0.155</v>
      </c>
      <c r="AQ416">
        <v>27.256</v>
      </c>
      <c r="AR416">
        <v>0.64400000000000002</v>
      </c>
      <c r="AS416">
        <v>1.5009999999999999</v>
      </c>
      <c r="AW416">
        <v>0.155</v>
      </c>
      <c r="AY416">
        <v>3.3279999999999998</v>
      </c>
      <c r="BU416">
        <v>914.53278757199996</v>
      </c>
      <c r="BX416">
        <v>0</v>
      </c>
      <c r="BZ416">
        <v>0.155</v>
      </c>
      <c r="CA416">
        <v>0.155</v>
      </c>
      <c r="CB416">
        <v>0</v>
      </c>
      <c r="CC416">
        <v>0</v>
      </c>
      <c r="CD416">
        <v>0</v>
      </c>
      <c r="CE416">
        <v>0</v>
      </c>
      <c r="CF416">
        <v>0</v>
      </c>
      <c r="CG416">
        <v>0</v>
      </c>
      <c r="CH416">
        <v>0</v>
      </c>
      <c r="CI416">
        <v>0</v>
      </c>
      <c r="CJ416">
        <v>0</v>
      </c>
      <c r="CK416">
        <v>0</v>
      </c>
      <c r="CL416">
        <v>0</v>
      </c>
      <c r="CM416">
        <v>0</v>
      </c>
      <c r="CN416">
        <v>0</v>
      </c>
      <c r="CO416">
        <v>0</v>
      </c>
      <c r="CP416">
        <v>0</v>
      </c>
      <c r="CQ416">
        <v>0</v>
      </c>
      <c r="CR416">
        <v>0</v>
      </c>
      <c r="CS416">
        <v>0</v>
      </c>
      <c r="CT416" t="s">
        <v>138</v>
      </c>
      <c r="CW416">
        <v>0.53663499999999997</v>
      </c>
      <c r="CX416">
        <v>0.25758500000000001</v>
      </c>
      <c r="CY416">
        <v>88.544719000000001</v>
      </c>
      <c r="CZ416">
        <v>7.2445680000000001</v>
      </c>
      <c r="DA416">
        <v>0.64396200000000003</v>
      </c>
      <c r="DL416" t="s">
        <v>246</v>
      </c>
      <c r="DM416">
        <v>50.65</v>
      </c>
      <c r="DN416">
        <v>13.55</v>
      </c>
      <c r="DO416" t="s">
        <v>247</v>
      </c>
      <c r="DP416" t="s">
        <v>248</v>
      </c>
    </row>
    <row r="417" spans="1:120" x14ac:dyDescent="0.2">
      <c r="A417">
        <v>2009</v>
      </c>
      <c r="C417">
        <v>790840401</v>
      </c>
      <c r="E417">
        <v>69</v>
      </c>
      <c r="F417">
        <v>50</v>
      </c>
      <c r="G417" t="s">
        <v>389</v>
      </c>
      <c r="H417" t="s">
        <v>240</v>
      </c>
      <c r="I417" t="s">
        <v>241</v>
      </c>
      <c r="J417" t="s">
        <v>242</v>
      </c>
      <c r="K417" t="s">
        <v>161</v>
      </c>
      <c r="L417" t="s">
        <v>390</v>
      </c>
      <c r="M417" t="s">
        <v>391</v>
      </c>
      <c r="N417" t="s">
        <v>161</v>
      </c>
      <c r="O417" t="s">
        <v>131</v>
      </c>
      <c r="P417" t="s">
        <v>161</v>
      </c>
      <c r="Q417">
        <v>2</v>
      </c>
      <c r="T417" t="s">
        <v>154</v>
      </c>
      <c r="Y417" t="s">
        <v>161</v>
      </c>
      <c r="Z417" t="s">
        <v>135</v>
      </c>
      <c r="AA417" t="s">
        <v>161</v>
      </c>
      <c r="AB417" t="s">
        <v>136</v>
      </c>
      <c r="AC417">
        <v>1</v>
      </c>
      <c r="AF417" t="s">
        <v>137</v>
      </c>
      <c r="AG417">
        <v>7958</v>
      </c>
      <c r="AH417">
        <v>12.22</v>
      </c>
      <c r="AI417">
        <v>323.92</v>
      </c>
      <c r="AJ417">
        <v>7.0039999999999996</v>
      </c>
      <c r="AK417">
        <v>1</v>
      </c>
      <c r="AL417">
        <v>1</v>
      </c>
      <c r="AM417">
        <v>0</v>
      </c>
      <c r="AN417">
        <v>0.22800000000000001</v>
      </c>
      <c r="AP417">
        <v>0.19400000000000001</v>
      </c>
      <c r="AQ417">
        <v>4.657</v>
      </c>
      <c r="AR417">
        <v>0.22800000000000001</v>
      </c>
      <c r="AS417">
        <v>1.786</v>
      </c>
      <c r="AW417">
        <v>0.19400000000000001</v>
      </c>
      <c r="AY417">
        <v>0.13900000000000001</v>
      </c>
      <c r="BU417">
        <v>309.93940453300002</v>
      </c>
      <c r="BX417">
        <v>0</v>
      </c>
      <c r="BZ417">
        <v>0.19400000000000001</v>
      </c>
      <c r="CA417">
        <v>0.19400000000000001</v>
      </c>
      <c r="CB417">
        <v>0</v>
      </c>
      <c r="CC417">
        <v>0</v>
      </c>
      <c r="CD417">
        <v>0</v>
      </c>
      <c r="CE417">
        <v>0</v>
      </c>
      <c r="CF417">
        <v>0</v>
      </c>
      <c r="CG417">
        <v>0</v>
      </c>
      <c r="CH417">
        <v>0</v>
      </c>
      <c r="CI417">
        <v>0</v>
      </c>
      <c r="CJ417">
        <v>0</v>
      </c>
      <c r="CK417">
        <v>0</v>
      </c>
      <c r="CL417">
        <v>0</v>
      </c>
      <c r="CM417">
        <v>0</v>
      </c>
      <c r="CN417">
        <v>0</v>
      </c>
      <c r="CO417">
        <v>0</v>
      </c>
      <c r="CP417">
        <v>0</v>
      </c>
      <c r="CQ417">
        <v>0</v>
      </c>
      <c r="CR417">
        <v>0</v>
      </c>
      <c r="CS417">
        <v>0</v>
      </c>
      <c r="CT417" t="s">
        <v>138</v>
      </c>
      <c r="CW417">
        <v>0.18986900000000001</v>
      </c>
      <c r="CX417">
        <v>9.1136999999999996E-2</v>
      </c>
      <c r="CY417">
        <v>31.328395</v>
      </c>
      <c r="CZ417">
        <v>2.5632329999999999</v>
      </c>
      <c r="DA417">
        <v>0.22784299999999999</v>
      </c>
      <c r="DL417" t="s">
        <v>246</v>
      </c>
      <c r="DM417">
        <v>50.65</v>
      </c>
      <c r="DN417">
        <v>13.55</v>
      </c>
      <c r="DO417" t="s">
        <v>247</v>
      </c>
      <c r="DP417" t="s">
        <v>248</v>
      </c>
    </row>
    <row r="418" spans="1:120" x14ac:dyDescent="0.2">
      <c r="A418">
        <v>2009</v>
      </c>
      <c r="C418">
        <v>790840401</v>
      </c>
      <c r="E418">
        <v>69</v>
      </c>
      <c r="F418">
        <v>50</v>
      </c>
      <c r="G418" t="s">
        <v>389</v>
      </c>
      <c r="H418" t="s">
        <v>240</v>
      </c>
      <c r="I418" t="s">
        <v>241</v>
      </c>
      <c r="J418" t="s">
        <v>242</v>
      </c>
      <c r="K418" t="s">
        <v>161</v>
      </c>
      <c r="L418" t="s">
        <v>390</v>
      </c>
      <c r="M418" t="s">
        <v>391</v>
      </c>
      <c r="N418" t="s">
        <v>161</v>
      </c>
      <c r="O418" t="s">
        <v>131</v>
      </c>
      <c r="P418" t="s">
        <v>161</v>
      </c>
      <c r="Q418">
        <v>1</v>
      </c>
      <c r="T418" t="s">
        <v>162</v>
      </c>
      <c r="Y418" t="s">
        <v>161</v>
      </c>
      <c r="Z418" t="s">
        <v>135</v>
      </c>
      <c r="AA418" t="s">
        <v>161</v>
      </c>
      <c r="AB418" t="s">
        <v>136</v>
      </c>
      <c r="AC418">
        <v>1</v>
      </c>
      <c r="AF418" t="s">
        <v>137</v>
      </c>
      <c r="AG418">
        <v>7958</v>
      </c>
      <c r="AH418">
        <v>24.44</v>
      </c>
      <c r="AI418">
        <v>323.92</v>
      </c>
      <c r="AJ418">
        <v>14.481</v>
      </c>
      <c r="AK418">
        <v>1</v>
      </c>
      <c r="AL418">
        <v>1</v>
      </c>
      <c r="AM418">
        <v>0</v>
      </c>
      <c r="AN418">
        <v>0.34</v>
      </c>
      <c r="AP418">
        <v>0.47299999999999998</v>
      </c>
      <c r="AQ418">
        <v>8.9770000000000003</v>
      </c>
      <c r="AR418">
        <v>0.34</v>
      </c>
      <c r="AS418">
        <v>2.024</v>
      </c>
      <c r="AW418">
        <v>0.47299999999999998</v>
      </c>
      <c r="AY418">
        <v>2.6669999999999998</v>
      </c>
      <c r="BU418">
        <v>462.61892000099999</v>
      </c>
      <c r="BX418">
        <v>0</v>
      </c>
      <c r="BZ418">
        <v>0.47299999999999998</v>
      </c>
      <c r="CA418">
        <v>0.47299999999999998</v>
      </c>
      <c r="CB418">
        <v>0</v>
      </c>
      <c r="CC418">
        <v>0</v>
      </c>
      <c r="CD418">
        <v>0</v>
      </c>
      <c r="CE418">
        <v>0</v>
      </c>
      <c r="CF418">
        <v>0</v>
      </c>
      <c r="CG418">
        <v>0</v>
      </c>
      <c r="CH418">
        <v>0</v>
      </c>
      <c r="CI418">
        <v>0</v>
      </c>
      <c r="CJ418">
        <v>0</v>
      </c>
      <c r="CK418">
        <v>0</v>
      </c>
      <c r="CL418">
        <v>0</v>
      </c>
      <c r="CM418">
        <v>0</v>
      </c>
      <c r="CN418">
        <v>0</v>
      </c>
      <c r="CO418">
        <v>0</v>
      </c>
      <c r="CP418">
        <v>0</v>
      </c>
      <c r="CQ418">
        <v>0</v>
      </c>
      <c r="CR418">
        <v>0</v>
      </c>
      <c r="CS418">
        <v>0</v>
      </c>
      <c r="CT418" t="s">
        <v>138</v>
      </c>
      <c r="CW418">
        <v>0.28293400000000002</v>
      </c>
      <c r="CX418">
        <v>0.13580800000000001</v>
      </c>
      <c r="CY418">
        <v>46.684086999999998</v>
      </c>
      <c r="CZ418">
        <v>3.819607</v>
      </c>
      <c r="DA418">
        <v>0.33952100000000002</v>
      </c>
      <c r="DL418" t="s">
        <v>246</v>
      </c>
      <c r="DM418">
        <v>50.65</v>
      </c>
      <c r="DN418">
        <v>13.55</v>
      </c>
      <c r="DO418" t="s">
        <v>247</v>
      </c>
      <c r="DP418" t="s">
        <v>248</v>
      </c>
    </row>
    <row r="419" spans="1:120" x14ac:dyDescent="0.2">
      <c r="A419">
        <v>2009</v>
      </c>
      <c r="C419">
        <v>790840401</v>
      </c>
      <c r="E419">
        <v>69</v>
      </c>
      <c r="F419">
        <v>50</v>
      </c>
      <c r="G419" t="s">
        <v>389</v>
      </c>
      <c r="H419" t="s">
        <v>240</v>
      </c>
      <c r="I419" t="s">
        <v>241</v>
      </c>
      <c r="J419" t="s">
        <v>242</v>
      </c>
      <c r="K419" t="s">
        <v>161</v>
      </c>
      <c r="L419" t="s">
        <v>390</v>
      </c>
      <c r="M419" t="s">
        <v>391</v>
      </c>
      <c r="N419" t="s">
        <v>161</v>
      </c>
      <c r="O419" t="s">
        <v>131</v>
      </c>
      <c r="P419" t="s">
        <v>161</v>
      </c>
      <c r="Q419">
        <v>3</v>
      </c>
      <c r="T419" t="s">
        <v>415</v>
      </c>
      <c r="Y419" t="s">
        <v>161</v>
      </c>
      <c r="Z419" t="s">
        <v>135</v>
      </c>
      <c r="AA419" t="s">
        <v>161</v>
      </c>
      <c r="AB419" t="s">
        <v>136</v>
      </c>
      <c r="AC419">
        <v>1</v>
      </c>
      <c r="AF419" t="s">
        <v>137</v>
      </c>
      <c r="AG419">
        <v>8760</v>
      </c>
      <c r="AH419">
        <v>75.28</v>
      </c>
      <c r="AI419">
        <v>323.92</v>
      </c>
      <c r="AJ419">
        <v>127.166</v>
      </c>
      <c r="AK419">
        <v>1</v>
      </c>
      <c r="AL419">
        <v>1</v>
      </c>
      <c r="AM419">
        <v>0</v>
      </c>
      <c r="AN419">
        <v>0.55800000000000005</v>
      </c>
      <c r="AP419">
        <v>0.92800000000000005</v>
      </c>
      <c r="AQ419">
        <v>80.03</v>
      </c>
      <c r="AR419">
        <v>0.55800000000000005</v>
      </c>
      <c r="AS419">
        <v>44.698999999999998</v>
      </c>
      <c r="AW419">
        <v>0.92800000000000005</v>
      </c>
      <c r="AY419">
        <v>0.95099999999999996</v>
      </c>
      <c r="BU419">
        <v>1702.1937117949999</v>
      </c>
      <c r="BX419">
        <v>0</v>
      </c>
      <c r="BZ419">
        <v>0.92800000000000005</v>
      </c>
      <c r="CA419">
        <v>0.92800000000000005</v>
      </c>
      <c r="CB419">
        <v>0</v>
      </c>
      <c r="CC419">
        <v>0</v>
      </c>
      <c r="CD419">
        <v>0</v>
      </c>
      <c r="CE419">
        <v>0</v>
      </c>
      <c r="CF419">
        <v>0</v>
      </c>
      <c r="CG419">
        <v>0</v>
      </c>
      <c r="CH419">
        <v>0</v>
      </c>
      <c r="CI419">
        <v>0</v>
      </c>
      <c r="CJ419">
        <v>0</v>
      </c>
      <c r="CK419">
        <v>0</v>
      </c>
      <c r="CL419">
        <v>0</v>
      </c>
      <c r="CM419">
        <v>0</v>
      </c>
      <c r="CN419">
        <v>0</v>
      </c>
      <c r="CO419">
        <v>0</v>
      </c>
      <c r="CP419">
        <v>0</v>
      </c>
      <c r="CQ419">
        <v>0</v>
      </c>
      <c r="CR419">
        <v>0</v>
      </c>
      <c r="CS419">
        <v>0</v>
      </c>
      <c r="CT419" t="s">
        <v>138</v>
      </c>
      <c r="CW419">
        <v>1.00884</v>
      </c>
      <c r="CX419">
        <v>0.48424299999999998</v>
      </c>
      <c r="CY419">
        <v>211.85627400000001</v>
      </c>
      <c r="CZ419">
        <v>13.619332</v>
      </c>
      <c r="DA419">
        <v>1.210607</v>
      </c>
      <c r="DL419" t="s">
        <v>246</v>
      </c>
      <c r="DM419">
        <v>50.65</v>
      </c>
      <c r="DN419">
        <v>13.55</v>
      </c>
      <c r="DO419" t="s">
        <v>247</v>
      </c>
      <c r="DP419" t="s">
        <v>248</v>
      </c>
    </row>
    <row r="420" spans="1:120" x14ac:dyDescent="0.2">
      <c r="A420">
        <v>2009</v>
      </c>
      <c r="C420">
        <v>790840401</v>
      </c>
      <c r="E420">
        <v>69</v>
      </c>
      <c r="F420">
        <v>50</v>
      </c>
      <c r="G420" t="s">
        <v>389</v>
      </c>
      <c r="H420" t="s">
        <v>240</v>
      </c>
      <c r="I420" t="s">
        <v>241</v>
      </c>
      <c r="J420" t="s">
        <v>242</v>
      </c>
      <c r="K420" t="s">
        <v>161</v>
      </c>
      <c r="L420" t="s">
        <v>390</v>
      </c>
      <c r="M420" t="s">
        <v>391</v>
      </c>
      <c r="N420" t="s">
        <v>161</v>
      </c>
      <c r="O420" t="s">
        <v>131</v>
      </c>
      <c r="P420" t="s">
        <v>161</v>
      </c>
      <c r="Q420">
        <v>5</v>
      </c>
      <c r="T420" t="s">
        <v>416</v>
      </c>
      <c r="Y420" t="s">
        <v>161</v>
      </c>
      <c r="Z420" t="s">
        <v>135</v>
      </c>
      <c r="AA420" t="s">
        <v>161</v>
      </c>
      <c r="AB420" t="s">
        <v>136</v>
      </c>
      <c r="AC420">
        <v>1</v>
      </c>
      <c r="AF420" t="s">
        <v>137</v>
      </c>
      <c r="AG420">
        <v>8183</v>
      </c>
      <c r="AH420">
        <v>0.51</v>
      </c>
      <c r="AI420">
        <v>323.92</v>
      </c>
      <c r="AJ420">
        <v>3.6999999999999998E-2</v>
      </c>
      <c r="AK420">
        <v>0</v>
      </c>
      <c r="AL420">
        <v>1</v>
      </c>
      <c r="AM420">
        <v>0</v>
      </c>
      <c r="AN420">
        <v>1E-3</v>
      </c>
      <c r="AP420">
        <v>0</v>
      </c>
      <c r="AQ420">
        <v>3.4000000000000002E-2</v>
      </c>
      <c r="AR420">
        <v>1E-3</v>
      </c>
      <c r="AS420">
        <v>2E-3</v>
      </c>
      <c r="AW420">
        <v>0</v>
      </c>
      <c r="AY420">
        <v>0</v>
      </c>
      <c r="BU420">
        <v>0.62677067600000003</v>
      </c>
      <c r="BX420">
        <v>0</v>
      </c>
      <c r="BZ420">
        <v>0</v>
      </c>
      <c r="CA420">
        <v>0</v>
      </c>
      <c r="CB420">
        <v>0</v>
      </c>
      <c r="CC420">
        <v>0</v>
      </c>
      <c r="CD420">
        <v>0</v>
      </c>
      <c r="CE420">
        <v>0</v>
      </c>
      <c r="CF420">
        <v>0</v>
      </c>
      <c r="CG420">
        <v>0</v>
      </c>
      <c r="CH420">
        <v>0</v>
      </c>
      <c r="CI420">
        <v>0</v>
      </c>
      <c r="CJ420">
        <v>0</v>
      </c>
      <c r="CK420">
        <v>0</v>
      </c>
      <c r="CL420">
        <v>0</v>
      </c>
      <c r="CM420">
        <v>0</v>
      </c>
      <c r="CN420">
        <v>0</v>
      </c>
      <c r="CO420">
        <v>0</v>
      </c>
      <c r="CP420">
        <v>0</v>
      </c>
      <c r="CQ420">
        <v>0</v>
      </c>
      <c r="CR420">
        <v>0</v>
      </c>
      <c r="CS420">
        <v>0</v>
      </c>
      <c r="CT420" t="s">
        <v>138</v>
      </c>
      <c r="CW420">
        <v>3.68E-4</v>
      </c>
      <c r="CX420">
        <v>1.7699999999999999E-4</v>
      </c>
      <c r="CY420">
        <v>2.3906E-2</v>
      </c>
      <c r="CZ420">
        <v>5.8840000000000003E-3</v>
      </c>
      <c r="DA420">
        <v>1.1770000000000001E-3</v>
      </c>
      <c r="DL420" t="s">
        <v>246</v>
      </c>
      <c r="DM420">
        <v>50.65</v>
      </c>
      <c r="DN420">
        <v>13.55</v>
      </c>
      <c r="DO420" t="s">
        <v>247</v>
      </c>
      <c r="DP420" t="s">
        <v>248</v>
      </c>
    </row>
    <row r="421" spans="1:120" x14ac:dyDescent="0.2">
      <c r="A421">
        <v>2009</v>
      </c>
      <c r="C421">
        <v>790840401</v>
      </c>
      <c r="E421">
        <v>69</v>
      </c>
      <c r="F421">
        <v>50</v>
      </c>
      <c r="G421" t="s">
        <v>389</v>
      </c>
      <c r="H421" t="s">
        <v>240</v>
      </c>
      <c r="I421" t="s">
        <v>241</v>
      </c>
      <c r="J421" t="s">
        <v>242</v>
      </c>
      <c r="K421" t="s">
        <v>161</v>
      </c>
      <c r="L421" t="s">
        <v>390</v>
      </c>
      <c r="M421" t="s">
        <v>391</v>
      </c>
      <c r="N421" t="s">
        <v>161</v>
      </c>
      <c r="O421" t="s">
        <v>131</v>
      </c>
      <c r="P421" t="s">
        <v>161</v>
      </c>
      <c r="Q421">
        <v>4</v>
      </c>
      <c r="T421" t="s">
        <v>417</v>
      </c>
      <c r="Y421" t="s">
        <v>161</v>
      </c>
      <c r="Z421" t="s">
        <v>135</v>
      </c>
      <c r="AA421" t="s">
        <v>161</v>
      </c>
      <c r="AB421" t="s">
        <v>136</v>
      </c>
      <c r="AC421">
        <v>1</v>
      </c>
      <c r="AF421" t="s">
        <v>137</v>
      </c>
      <c r="AG421">
        <v>8336</v>
      </c>
      <c r="AH421">
        <v>55.68</v>
      </c>
      <c r="AI421">
        <v>323.92</v>
      </c>
      <c r="AJ421">
        <v>33.908000000000001</v>
      </c>
      <c r="AK421">
        <v>1</v>
      </c>
      <c r="AL421">
        <v>1</v>
      </c>
      <c r="AM421">
        <v>0</v>
      </c>
      <c r="AN421">
        <v>0.16400000000000001</v>
      </c>
      <c r="AP421">
        <v>0.156</v>
      </c>
      <c r="AQ421">
        <v>18.199000000000002</v>
      </c>
      <c r="AR421">
        <v>0.16400000000000001</v>
      </c>
      <c r="AS421">
        <v>15.176</v>
      </c>
      <c r="AW421">
        <v>0.156</v>
      </c>
      <c r="AY421">
        <v>0.21299999999999999</v>
      </c>
      <c r="BU421">
        <v>395.37752722599998</v>
      </c>
      <c r="BX421">
        <v>0</v>
      </c>
      <c r="BZ421">
        <v>0.156</v>
      </c>
      <c r="CA421">
        <v>0.156</v>
      </c>
      <c r="CB421">
        <v>0</v>
      </c>
      <c r="CC421">
        <v>0</v>
      </c>
      <c r="CD421">
        <v>0</v>
      </c>
      <c r="CE421">
        <v>0</v>
      </c>
      <c r="CF421">
        <v>0</v>
      </c>
      <c r="CG421">
        <v>0</v>
      </c>
      <c r="CH421">
        <v>0</v>
      </c>
      <c r="CI421">
        <v>0</v>
      </c>
      <c r="CJ421">
        <v>0</v>
      </c>
      <c r="CK421">
        <v>0</v>
      </c>
      <c r="CL421">
        <v>0</v>
      </c>
      <c r="CM421">
        <v>0</v>
      </c>
      <c r="CN421">
        <v>0</v>
      </c>
      <c r="CO421">
        <v>0</v>
      </c>
      <c r="CP421">
        <v>0</v>
      </c>
      <c r="CQ421">
        <v>0</v>
      </c>
      <c r="CR421">
        <v>0</v>
      </c>
      <c r="CS421">
        <v>0</v>
      </c>
      <c r="CT421" t="s">
        <v>138</v>
      </c>
      <c r="CW421">
        <v>0.23436199999999999</v>
      </c>
      <c r="CX421">
        <v>0.112493</v>
      </c>
      <c r="CY421">
        <v>38.669730000000001</v>
      </c>
      <c r="CZ421">
        <v>3.1638869999999999</v>
      </c>
      <c r="DA421">
        <v>0.28123399999999998</v>
      </c>
      <c r="DL421" t="s">
        <v>246</v>
      </c>
      <c r="DM421">
        <v>50.65</v>
      </c>
      <c r="DN421">
        <v>13.55</v>
      </c>
      <c r="DO421" t="s">
        <v>247</v>
      </c>
      <c r="DP421" t="s">
        <v>248</v>
      </c>
    </row>
    <row r="422" spans="1:120" x14ac:dyDescent="0.2">
      <c r="A422">
        <v>2009</v>
      </c>
      <c r="C422">
        <v>790840401</v>
      </c>
      <c r="E422">
        <v>69</v>
      </c>
      <c r="F422">
        <v>50</v>
      </c>
      <c r="G422" t="s">
        <v>389</v>
      </c>
      <c r="H422" t="s">
        <v>240</v>
      </c>
      <c r="I422" t="s">
        <v>241</v>
      </c>
      <c r="J422" t="s">
        <v>242</v>
      </c>
      <c r="K422" t="s">
        <v>161</v>
      </c>
      <c r="L422" t="s">
        <v>390</v>
      </c>
      <c r="M422" t="s">
        <v>391</v>
      </c>
      <c r="N422" t="s">
        <v>161</v>
      </c>
      <c r="O422" t="s">
        <v>131</v>
      </c>
      <c r="P422" t="s">
        <v>161</v>
      </c>
      <c r="Q422">
        <v>13</v>
      </c>
      <c r="T422" t="s">
        <v>200</v>
      </c>
      <c r="Y422" t="s">
        <v>161</v>
      </c>
      <c r="Z422" t="s">
        <v>135</v>
      </c>
      <c r="AA422" t="s">
        <v>161</v>
      </c>
      <c r="AB422" t="s">
        <v>136</v>
      </c>
      <c r="AC422">
        <v>1</v>
      </c>
      <c r="AF422" t="s">
        <v>137</v>
      </c>
      <c r="AG422">
        <v>4703</v>
      </c>
      <c r="AH422">
        <v>7.35</v>
      </c>
      <c r="AI422">
        <v>323.92</v>
      </c>
      <c r="AJ422">
        <v>3.6440000000000001</v>
      </c>
      <c r="AK422">
        <v>1</v>
      </c>
      <c r="AL422">
        <v>1</v>
      </c>
      <c r="AM422">
        <v>0</v>
      </c>
      <c r="AN422">
        <v>0.06</v>
      </c>
      <c r="AP422">
        <v>6.7000000000000004E-2</v>
      </c>
      <c r="AQ422">
        <v>1.9730000000000001</v>
      </c>
      <c r="AR422">
        <v>0.06</v>
      </c>
      <c r="AS422">
        <v>0.81299999999999994</v>
      </c>
      <c r="AW422">
        <v>6.7000000000000004E-2</v>
      </c>
      <c r="AY422">
        <v>0.73099999999999998</v>
      </c>
      <c r="BU422">
        <v>31.465257301000001</v>
      </c>
      <c r="BX422">
        <v>0</v>
      </c>
      <c r="BZ422">
        <v>6.7000000000000004E-2</v>
      </c>
      <c r="CA422">
        <v>6.7000000000000004E-2</v>
      </c>
      <c r="CB422">
        <v>0</v>
      </c>
      <c r="CC422">
        <v>0</v>
      </c>
      <c r="CD422">
        <v>0</v>
      </c>
      <c r="CE422">
        <v>0</v>
      </c>
      <c r="CF422">
        <v>0</v>
      </c>
      <c r="CG422">
        <v>0</v>
      </c>
      <c r="CH422">
        <v>0</v>
      </c>
      <c r="CI422">
        <v>0</v>
      </c>
      <c r="CJ422">
        <v>0</v>
      </c>
      <c r="CK422">
        <v>0</v>
      </c>
      <c r="CL422">
        <v>0</v>
      </c>
      <c r="CM422">
        <v>0</v>
      </c>
      <c r="CN422">
        <v>0</v>
      </c>
      <c r="CO422">
        <v>0</v>
      </c>
      <c r="CP422">
        <v>0</v>
      </c>
      <c r="CQ422">
        <v>0</v>
      </c>
      <c r="CR422">
        <v>0</v>
      </c>
      <c r="CS422">
        <v>0</v>
      </c>
      <c r="CT422" t="s">
        <v>138</v>
      </c>
      <c r="CW422">
        <v>1.8686000000000001E-2</v>
      </c>
      <c r="CX422">
        <v>8.9689999999999995E-3</v>
      </c>
      <c r="CY422">
        <v>3.083072</v>
      </c>
      <c r="CZ422">
        <v>0.25225199999999998</v>
      </c>
      <c r="DA422">
        <v>2.2422000000000001E-2</v>
      </c>
      <c r="DL422" t="s">
        <v>246</v>
      </c>
      <c r="DM422">
        <v>50.65</v>
      </c>
      <c r="DN422">
        <v>13.55</v>
      </c>
      <c r="DO422" t="s">
        <v>247</v>
      </c>
      <c r="DP422" t="s">
        <v>248</v>
      </c>
    </row>
    <row r="423" spans="1:120" x14ac:dyDescent="0.2">
      <c r="A423">
        <v>2009</v>
      </c>
      <c r="C423">
        <v>790840401</v>
      </c>
      <c r="E423">
        <v>69</v>
      </c>
      <c r="F423">
        <v>50</v>
      </c>
      <c r="G423" t="s">
        <v>389</v>
      </c>
      <c r="H423" t="s">
        <v>240</v>
      </c>
      <c r="I423" t="s">
        <v>241</v>
      </c>
      <c r="J423" t="s">
        <v>242</v>
      </c>
      <c r="K423" t="s">
        <v>161</v>
      </c>
      <c r="L423" t="s">
        <v>390</v>
      </c>
      <c r="M423" t="s">
        <v>391</v>
      </c>
      <c r="N423" t="s">
        <v>161</v>
      </c>
      <c r="P423" t="s">
        <v>161</v>
      </c>
      <c r="Q423">
        <v>104</v>
      </c>
      <c r="R423" t="s">
        <v>156</v>
      </c>
      <c r="T423" t="s">
        <v>293</v>
      </c>
      <c r="U423" t="s">
        <v>293</v>
      </c>
      <c r="V423" t="s">
        <v>294</v>
      </c>
      <c r="X423" t="s">
        <v>161</v>
      </c>
      <c r="Y423" t="s">
        <v>161</v>
      </c>
      <c r="Z423" t="s">
        <v>135</v>
      </c>
      <c r="AA423" t="s">
        <v>161</v>
      </c>
      <c r="AB423" t="s">
        <v>136</v>
      </c>
      <c r="AC423">
        <v>2</v>
      </c>
      <c r="AD423" t="s">
        <v>212</v>
      </c>
      <c r="AE423" t="s">
        <v>212</v>
      </c>
      <c r="AG423">
        <v>7077</v>
      </c>
      <c r="AI423">
        <v>323.92</v>
      </c>
      <c r="AJ423">
        <v>6.0220000000000002</v>
      </c>
      <c r="AK423">
        <v>1</v>
      </c>
      <c r="AL423">
        <v>1</v>
      </c>
      <c r="AM423">
        <v>0</v>
      </c>
      <c r="AN423">
        <v>1.2999999999999999E-2</v>
      </c>
      <c r="AP423">
        <v>9.2999999999999999E-2</v>
      </c>
      <c r="AQ423">
        <v>0.84899999999999998</v>
      </c>
      <c r="AR423">
        <v>1.2999999999999999E-2</v>
      </c>
      <c r="AS423">
        <v>4.9950000000000001</v>
      </c>
      <c r="AW423">
        <v>9.2999999999999999E-2</v>
      </c>
      <c r="AY423">
        <v>7.1999999999999995E-2</v>
      </c>
      <c r="BU423">
        <v>19.109842195999999</v>
      </c>
      <c r="BX423">
        <v>0</v>
      </c>
      <c r="BZ423">
        <v>3.2550000000000003E-2</v>
      </c>
      <c r="CA423">
        <v>5.5800000000000002E-2</v>
      </c>
      <c r="CB423">
        <v>0</v>
      </c>
      <c r="CC423">
        <v>0</v>
      </c>
      <c r="CD423">
        <v>0</v>
      </c>
      <c r="CE423">
        <v>0</v>
      </c>
      <c r="CF423">
        <v>0</v>
      </c>
      <c r="CG423">
        <v>0</v>
      </c>
      <c r="CH423">
        <v>0</v>
      </c>
      <c r="CI423">
        <v>0</v>
      </c>
      <c r="CJ423">
        <v>0</v>
      </c>
      <c r="CK423">
        <v>0</v>
      </c>
      <c r="CL423">
        <v>0</v>
      </c>
      <c r="CM423">
        <v>0</v>
      </c>
      <c r="CN423">
        <v>0</v>
      </c>
      <c r="CO423">
        <v>0</v>
      </c>
      <c r="CP423">
        <v>0</v>
      </c>
      <c r="CQ423">
        <v>0</v>
      </c>
      <c r="CR423">
        <v>0</v>
      </c>
      <c r="CS423">
        <v>0</v>
      </c>
      <c r="CT423" t="s">
        <v>138</v>
      </c>
      <c r="DL423" t="s">
        <v>246</v>
      </c>
      <c r="DM423">
        <v>50.65</v>
      </c>
      <c r="DN423">
        <v>13.55</v>
      </c>
      <c r="DO423" t="s">
        <v>247</v>
      </c>
      <c r="DP423" t="s">
        <v>248</v>
      </c>
    </row>
    <row r="424" spans="1:120" x14ac:dyDescent="0.2">
      <c r="A424">
        <v>2009</v>
      </c>
      <c r="C424">
        <v>790840401</v>
      </c>
      <c r="E424">
        <v>69</v>
      </c>
      <c r="F424">
        <v>50</v>
      </c>
      <c r="G424" t="s">
        <v>389</v>
      </c>
      <c r="H424" t="s">
        <v>240</v>
      </c>
      <c r="I424" t="s">
        <v>241</v>
      </c>
      <c r="J424" t="s">
        <v>242</v>
      </c>
      <c r="K424" t="s">
        <v>161</v>
      </c>
      <c r="L424" t="s">
        <v>390</v>
      </c>
      <c r="M424" t="s">
        <v>391</v>
      </c>
      <c r="N424" t="s">
        <v>161</v>
      </c>
      <c r="O424" t="s">
        <v>131</v>
      </c>
      <c r="P424" t="s">
        <v>161</v>
      </c>
      <c r="Q424">
        <v>110</v>
      </c>
      <c r="R424" t="s">
        <v>190</v>
      </c>
      <c r="T424" t="s">
        <v>304</v>
      </c>
      <c r="U424" t="s">
        <v>304</v>
      </c>
      <c r="V424" t="s">
        <v>305</v>
      </c>
      <c r="X424" t="s">
        <v>194</v>
      </c>
      <c r="Y424" t="s">
        <v>194</v>
      </c>
      <c r="Z424" t="s">
        <v>135</v>
      </c>
      <c r="AA424" t="s">
        <v>195</v>
      </c>
      <c r="AB424" t="s">
        <v>136</v>
      </c>
      <c r="AC424">
        <v>2</v>
      </c>
      <c r="AD424" t="s">
        <v>212</v>
      </c>
      <c r="AE424" t="s">
        <v>212</v>
      </c>
      <c r="AG424">
        <v>8760</v>
      </c>
      <c r="AI424">
        <v>323.92</v>
      </c>
      <c r="AJ424">
        <v>1479.9639999999999</v>
      </c>
      <c r="AK424">
        <v>1</v>
      </c>
      <c r="AL424">
        <v>1</v>
      </c>
      <c r="AM424">
        <v>0</v>
      </c>
      <c r="AN424">
        <v>0.13100000000000001</v>
      </c>
      <c r="AP424">
        <v>0.109</v>
      </c>
      <c r="AQ424">
        <v>79.918000000000006</v>
      </c>
      <c r="AR424">
        <v>0.13100000000000001</v>
      </c>
      <c r="AS424">
        <v>1254.8579999999999</v>
      </c>
      <c r="AW424">
        <v>0.109</v>
      </c>
      <c r="AY424">
        <v>144.94800000000001</v>
      </c>
      <c r="BU424">
        <v>185.41525580000001</v>
      </c>
      <c r="BX424">
        <v>0</v>
      </c>
      <c r="BZ424">
        <v>3.8150000000000003E-2</v>
      </c>
      <c r="CA424">
        <v>6.54E-2</v>
      </c>
      <c r="CB424">
        <v>0</v>
      </c>
      <c r="CC424">
        <v>0</v>
      </c>
      <c r="CD424">
        <v>0</v>
      </c>
      <c r="CE424">
        <v>0</v>
      </c>
      <c r="CF424">
        <v>0</v>
      </c>
      <c r="CG424">
        <v>0</v>
      </c>
      <c r="CH424">
        <v>0</v>
      </c>
      <c r="CI424">
        <v>0</v>
      </c>
      <c r="CJ424">
        <v>0</v>
      </c>
      <c r="CK424">
        <v>0</v>
      </c>
      <c r="CL424">
        <v>0</v>
      </c>
      <c r="CM424">
        <v>0</v>
      </c>
      <c r="CN424">
        <v>0</v>
      </c>
      <c r="CO424">
        <v>0</v>
      </c>
      <c r="CP424">
        <v>0</v>
      </c>
      <c r="CQ424">
        <v>0</v>
      </c>
      <c r="CR424">
        <v>0</v>
      </c>
      <c r="CS424">
        <v>0</v>
      </c>
      <c r="CT424" t="s">
        <v>138</v>
      </c>
      <c r="DL424" t="s">
        <v>246</v>
      </c>
      <c r="DM424">
        <v>50.65</v>
      </c>
      <c r="DN424">
        <v>13.55</v>
      </c>
      <c r="DO424" t="s">
        <v>247</v>
      </c>
      <c r="DP424" t="s">
        <v>248</v>
      </c>
    </row>
    <row r="425" spans="1:120" x14ac:dyDescent="0.2">
      <c r="A425">
        <v>2009</v>
      </c>
      <c r="C425">
        <v>790840401</v>
      </c>
      <c r="E425">
        <v>69</v>
      </c>
      <c r="F425">
        <v>50</v>
      </c>
      <c r="G425" t="s">
        <v>389</v>
      </c>
      <c r="H425" t="s">
        <v>240</v>
      </c>
      <c r="I425" t="s">
        <v>241</v>
      </c>
      <c r="J425" t="s">
        <v>242</v>
      </c>
      <c r="K425" t="s">
        <v>161</v>
      </c>
      <c r="L425" t="s">
        <v>390</v>
      </c>
      <c r="M425" t="s">
        <v>391</v>
      </c>
      <c r="N425" t="s">
        <v>161</v>
      </c>
      <c r="O425" t="s">
        <v>175</v>
      </c>
      <c r="P425" t="s">
        <v>176</v>
      </c>
      <c r="Q425">
        <v>139</v>
      </c>
      <c r="R425" t="s">
        <v>177</v>
      </c>
      <c r="T425" t="s">
        <v>418</v>
      </c>
      <c r="U425" t="s">
        <v>418</v>
      </c>
      <c r="V425" t="s">
        <v>419</v>
      </c>
      <c r="X425" t="s">
        <v>176</v>
      </c>
      <c r="Y425" t="s">
        <v>176</v>
      </c>
      <c r="Z425" t="s">
        <v>135</v>
      </c>
      <c r="AA425" t="s">
        <v>176</v>
      </c>
      <c r="AB425" t="s">
        <v>136</v>
      </c>
      <c r="AC425">
        <v>3</v>
      </c>
      <c r="AD425" t="s">
        <v>212</v>
      </c>
      <c r="AE425" t="s">
        <v>212</v>
      </c>
      <c r="AG425">
        <v>2558</v>
      </c>
      <c r="AI425">
        <v>323.92</v>
      </c>
      <c r="AJ425">
        <v>5.7000000000000002E-2</v>
      </c>
      <c r="AK425">
        <v>0</v>
      </c>
      <c r="AL425">
        <v>1</v>
      </c>
      <c r="AM425">
        <v>0</v>
      </c>
      <c r="AN425">
        <v>5.7000000000000002E-2</v>
      </c>
      <c r="BX425">
        <v>0</v>
      </c>
      <c r="CB425">
        <v>0</v>
      </c>
      <c r="CC425">
        <v>0</v>
      </c>
      <c r="CD425">
        <v>0</v>
      </c>
      <c r="CE425">
        <v>0</v>
      </c>
      <c r="CF425">
        <v>0</v>
      </c>
      <c r="CG425">
        <v>0</v>
      </c>
      <c r="CH425">
        <v>0</v>
      </c>
      <c r="CI425">
        <v>0</v>
      </c>
      <c r="CJ425">
        <v>0</v>
      </c>
      <c r="CK425">
        <v>0</v>
      </c>
      <c r="CL425">
        <v>0</v>
      </c>
      <c r="CM425">
        <v>0</v>
      </c>
      <c r="CN425">
        <v>0</v>
      </c>
      <c r="CO425">
        <v>0</v>
      </c>
      <c r="CP425">
        <v>0</v>
      </c>
      <c r="CQ425">
        <v>0</v>
      </c>
      <c r="CR425">
        <v>0</v>
      </c>
      <c r="CS425">
        <v>0</v>
      </c>
      <c r="CT425" t="s">
        <v>138</v>
      </c>
      <c r="CU425">
        <v>1E-3</v>
      </c>
      <c r="DL425" t="s">
        <v>246</v>
      </c>
      <c r="DM425">
        <v>50.65</v>
      </c>
      <c r="DN425">
        <v>13.55</v>
      </c>
      <c r="DO425" t="s">
        <v>247</v>
      </c>
      <c r="DP425" t="s">
        <v>248</v>
      </c>
    </row>
    <row r="426" spans="1:120" x14ac:dyDescent="0.2">
      <c r="A426">
        <v>2009</v>
      </c>
      <c r="C426">
        <v>790840401</v>
      </c>
      <c r="E426">
        <v>69</v>
      </c>
      <c r="F426">
        <v>50</v>
      </c>
      <c r="G426" t="s">
        <v>389</v>
      </c>
      <c r="H426" t="s">
        <v>240</v>
      </c>
      <c r="I426" t="s">
        <v>241</v>
      </c>
      <c r="J426" t="s">
        <v>242</v>
      </c>
      <c r="K426" t="s">
        <v>161</v>
      </c>
      <c r="L426" t="s">
        <v>390</v>
      </c>
      <c r="M426" t="s">
        <v>391</v>
      </c>
      <c r="N426" t="s">
        <v>161</v>
      </c>
      <c r="O426" t="s">
        <v>175</v>
      </c>
      <c r="P426" s="4" t="s">
        <v>183</v>
      </c>
      <c r="Q426">
        <v>138</v>
      </c>
      <c r="R426" t="s">
        <v>184</v>
      </c>
      <c r="T426" t="s">
        <v>290</v>
      </c>
      <c r="U426" t="s">
        <v>290</v>
      </c>
      <c r="V426" t="s">
        <v>291</v>
      </c>
      <c r="X426" t="s">
        <v>183</v>
      </c>
      <c r="Y426" t="s">
        <v>183</v>
      </c>
      <c r="Z426" t="s">
        <v>135</v>
      </c>
      <c r="AA426" t="s">
        <v>183</v>
      </c>
      <c r="AB426" t="s">
        <v>136</v>
      </c>
      <c r="AC426">
        <v>3</v>
      </c>
      <c r="AD426" t="s">
        <v>212</v>
      </c>
      <c r="AE426" t="s">
        <v>212</v>
      </c>
      <c r="AG426">
        <v>8760</v>
      </c>
      <c r="AI426">
        <v>323.92</v>
      </c>
      <c r="AJ426">
        <v>47.023000000000003</v>
      </c>
      <c r="AK426">
        <v>0</v>
      </c>
      <c r="AL426">
        <v>1</v>
      </c>
      <c r="AM426">
        <v>0</v>
      </c>
      <c r="AN426">
        <v>47.023000000000003</v>
      </c>
      <c r="AR426">
        <v>47.023000000000003</v>
      </c>
      <c r="BX426">
        <v>0</v>
      </c>
      <c r="CB426">
        <v>0</v>
      </c>
      <c r="CC426">
        <v>0</v>
      </c>
      <c r="CD426">
        <v>0</v>
      </c>
      <c r="CE426">
        <v>0</v>
      </c>
      <c r="CF426">
        <v>0</v>
      </c>
      <c r="CG426">
        <v>0</v>
      </c>
      <c r="CH426">
        <v>0</v>
      </c>
      <c r="CI426">
        <v>0</v>
      </c>
      <c r="CJ426">
        <v>0</v>
      </c>
      <c r="CK426">
        <v>0</v>
      </c>
      <c r="CL426">
        <v>0</v>
      </c>
      <c r="CM426">
        <v>0</v>
      </c>
      <c r="CN426">
        <v>0</v>
      </c>
      <c r="CO426">
        <v>0</v>
      </c>
      <c r="CP426">
        <v>0</v>
      </c>
      <c r="CQ426">
        <v>0</v>
      </c>
      <c r="CR426">
        <v>0</v>
      </c>
      <c r="CS426">
        <v>0</v>
      </c>
      <c r="CT426" t="s">
        <v>138</v>
      </c>
      <c r="CU426">
        <v>3.5000000000000003E-2</v>
      </c>
      <c r="DL426" t="s">
        <v>246</v>
      </c>
      <c r="DM426">
        <v>50.65</v>
      </c>
      <c r="DN426">
        <v>13.55</v>
      </c>
      <c r="DO426" t="s">
        <v>247</v>
      </c>
      <c r="DP426" t="s">
        <v>248</v>
      </c>
    </row>
    <row r="427" spans="1:120" x14ac:dyDescent="0.2">
      <c r="A427">
        <v>2009</v>
      </c>
      <c r="C427">
        <v>790840401</v>
      </c>
      <c r="E427">
        <v>69</v>
      </c>
      <c r="F427">
        <v>50</v>
      </c>
      <c r="G427" t="s">
        <v>389</v>
      </c>
      <c r="H427" t="s">
        <v>240</v>
      </c>
      <c r="I427" t="s">
        <v>241</v>
      </c>
      <c r="J427" t="s">
        <v>242</v>
      </c>
      <c r="K427" t="s">
        <v>161</v>
      </c>
      <c r="L427" t="s">
        <v>390</v>
      </c>
      <c r="M427" t="s">
        <v>391</v>
      </c>
      <c r="N427" t="s">
        <v>161</v>
      </c>
      <c r="O427" t="s">
        <v>131</v>
      </c>
      <c r="P427" t="s">
        <v>161</v>
      </c>
      <c r="Q427">
        <v>15</v>
      </c>
      <c r="T427" t="s">
        <v>412</v>
      </c>
      <c r="Y427" t="s">
        <v>161</v>
      </c>
      <c r="Z427" t="s">
        <v>135</v>
      </c>
      <c r="AA427" t="s">
        <v>161</v>
      </c>
      <c r="AB427" t="s">
        <v>136</v>
      </c>
      <c r="AC427">
        <v>1</v>
      </c>
      <c r="AF427" t="s">
        <v>137</v>
      </c>
      <c r="AG427">
        <v>8224</v>
      </c>
      <c r="AH427">
        <v>24.44</v>
      </c>
      <c r="AI427">
        <v>323.92</v>
      </c>
      <c r="AJ427">
        <v>20.826000000000001</v>
      </c>
      <c r="AK427">
        <v>1</v>
      </c>
      <c r="AL427">
        <v>1</v>
      </c>
      <c r="AM427">
        <v>0</v>
      </c>
      <c r="AN427">
        <v>0.33500000000000002</v>
      </c>
      <c r="AP427">
        <v>0.27900000000000003</v>
      </c>
      <c r="AQ427">
        <v>18.347999999999999</v>
      </c>
      <c r="AR427">
        <v>0.33500000000000002</v>
      </c>
      <c r="AS427">
        <v>0.82599999999999996</v>
      </c>
      <c r="AW427">
        <v>0.27900000000000003</v>
      </c>
      <c r="AY427">
        <v>1.038</v>
      </c>
      <c r="BU427">
        <v>475.74665337599998</v>
      </c>
      <c r="BX427">
        <v>0</v>
      </c>
      <c r="BZ427">
        <v>0.27900000000000003</v>
      </c>
      <c r="CA427">
        <v>0.27900000000000003</v>
      </c>
      <c r="CB427">
        <v>0</v>
      </c>
      <c r="CC427">
        <v>0</v>
      </c>
      <c r="CD427">
        <v>0</v>
      </c>
      <c r="CE427">
        <v>0</v>
      </c>
      <c r="CF427">
        <v>0</v>
      </c>
      <c r="CG427">
        <v>0</v>
      </c>
      <c r="CH427">
        <v>0</v>
      </c>
      <c r="CI427">
        <v>0</v>
      </c>
      <c r="CJ427">
        <v>0</v>
      </c>
      <c r="CK427">
        <v>0</v>
      </c>
      <c r="CL427">
        <v>0</v>
      </c>
      <c r="CM427">
        <v>0</v>
      </c>
      <c r="CN427">
        <v>0</v>
      </c>
      <c r="CO427">
        <v>0</v>
      </c>
      <c r="CP427">
        <v>0</v>
      </c>
      <c r="CQ427">
        <v>0</v>
      </c>
      <c r="CR427">
        <v>0</v>
      </c>
      <c r="CS427">
        <v>0</v>
      </c>
      <c r="CT427" t="s">
        <v>138</v>
      </c>
      <c r="CW427">
        <v>0.27916099999999999</v>
      </c>
      <c r="CX427">
        <v>0.133997</v>
      </c>
      <c r="CY427">
        <v>46.061610999999999</v>
      </c>
      <c r="CZ427">
        <v>3.7686769999999998</v>
      </c>
      <c r="DA427">
        <v>0.33499400000000001</v>
      </c>
      <c r="DL427" t="s">
        <v>246</v>
      </c>
      <c r="DM427">
        <v>50.65</v>
      </c>
      <c r="DN427">
        <v>13.55</v>
      </c>
      <c r="DO427" t="s">
        <v>247</v>
      </c>
      <c r="DP427" t="s">
        <v>248</v>
      </c>
    </row>
    <row r="428" spans="1:120" x14ac:dyDescent="0.2">
      <c r="A428">
        <v>2009</v>
      </c>
      <c r="C428">
        <v>790840401</v>
      </c>
      <c r="E428">
        <v>69</v>
      </c>
      <c r="F428">
        <v>50</v>
      </c>
      <c r="G428" t="s">
        <v>389</v>
      </c>
      <c r="H428" t="s">
        <v>240</v>
      </c>
      <c r="I428" t="s">
        <v>241</v>
      </c>
      <c r="J428" t="s">
        <v>242</v>
      </c>
      <c r="K428" t="s">
        <v>161</v>
      </c>
      <c r="L428" t="s">
        <v>390</v>
      </c>
      <c r="M428" t="s">
        <v>391</v>
      </c>
      <c r="N428" t="s">
        <v>161</v>
      </c>
      <c r="O428" t="s">
        <v>131</v>
      </c>
      <c r="P428" t="s">
        <v>161</v>
      </c>
      <c r="Q428">
        <v>14</v>
      </c>
      <c r="T428" t="s">
        <v>198</v>
      </c>
      <c r="Y428" t="s">
        <v>161</v>
      </c>
      <c r="Z428" t="s">
        <v>135</v>
      </c>
      <c r="AA428" t="s">
        <v>161</v>
      </c>
      <c r="AB428" t="s">
        <v>136</v>
      </c>
      <c r="AC428">
        <v>1</v>
      </c>
      <c r="AF428" t="s">
        <v>137</v>
      </c>
      <c r="AG428">
        <v>8735</v>
      </c>
      <c r="AH428">
        <v>25.56</v>
      </c>
      <c r="AI428">
        <v>323.92</v>
      </c>
      <c r="AJ428">
        <v>65.972999999999999</v>
      </c>
      <c r="AK428">
        <v>1</v>
      </c>
      <c r="AL428">
        <v>1</v>
      </c>
      <c r="AM428">
        <v>0</v>
      </c>
      <c r="AN428">
        <v>0.28699999999999998</v>
      </c>
      <c r="AP428">
        <v>0.32200000000000001</v>
      </c>
      <c r="AQ428">
        <v>19.103999999999999</v>
      </c>
      <c r="AR428">
        <v>0.28699999999999998</v>
      </c>
      <c r="AS428">
        <v>45.171999999999997</v>
      </c>
      <c r="AW428">
        <v>0.32200000000000001</v>
      </c>
      <c r="AY428">
        <v>1.0880000000000001</v>
      </c>
      <c r="BU428">
        <v>405.78344242700001</v>
      </c>
      <c r="BX428">
        <v>0</v>
      </c>
      <c r="BZ428">
        <v>0.32200000000000001</v>
      </c>
      <c r="CA428">
        <v>0.32200000000000001</v>
      </c>
      <c r="CB428">
        <v>0</v>
      </c>
      <c r="CC428">
        <v>0</v>
      </c>
      <c r="CD428">
        <v>0</v>
      </c>
      <c r="CE428">
        <v>0</v>
      </c>
      <c r="CF428">
        <v>0</v>
      </c>
      <c r="CG428">
        <v>0</v>
      </c>
      <c r="CH428">
        <v>0</v>
      </c>
      <c r="CI428">
        <v>0</v>
      </c>
      <c r="CJ428">
        <v>0</v>
      </c>
      <c r="CK428">
        <v>0</v>
      </c>
      <c r="CL428">
        <v>0</v>
      </c>
      <c r="CM428">
        <v>0</v>
      </c>
      <c r="CN428">
        <v>0</v>
      </c>
      <c r="CO428">
        <v>0</v>
      </c>
      <c r="CP428">
        <v>0</v>
      </c>
      <c r="CQ428">
        <v>0</v>
      </c>
      <c r="CR428">
        <v>0</v>
      </c>
      <c r="CS428">
        <v>0</v>
      </c>
      <c r="CT428" t="s">
        <v>138</v>
      </c>
      <c r="CW428">
        <v>0.239228</v>
      </c>
      <c r="CX428">
        <v>0.11483</v>
      </c>
      <c r="CY428">
        <v>39.472729000000001</v>
      </c>
      <c r="CZ428">
        <v>3.229587</v>
      </c>
      <c r="DA428">
        <v>0.28707500000000002</v>
      </c>
      <c r="DL428" t="s">
        <v>246</v>
      </c>
      <c r="DM428">
        <v>50.65</v>
      </c>
      <c r="DN428">
        <v>13.55</v>
      </c>
      <c r="DO428" t="s">
        <v>247</v>
      </c>
      <c r="DP428" t="s">
        <v>248</v>
      </c>
    </row>
    <row r="429" spans="1:120" x14ac:dyDescent="0.2">
      <c r="A429">
        <v>2009</v>
      </c>
      <c r="C429">
        <v>790840401</v>
      </c>
      <c r="E429">
        <v>69</v>
      </c>
      <c r="F429">
        <v>50</v>
      </c>
      <c r="G429" t="s">
        <v>389</v>
      </c>
      <c r="H429" t="s">
        <v>240</v>
      </c>
      <c r="I429" t="s">
        <v>241</v>
      </c>
      <c r="J429" t="s">
        <v>242</v>
      </c>
      <c r="K429" t="s">
        <v>161</v>
      </c>
      <c r="L429" t="s">
        <v>390</v>
      </c>
      <c r="M429" t="s">
        <v>391</v>
      </c>
      <c r="N429" t="s">
        <v>161</v>
      </c>
      <c r="O429" t="s">
        <v>131</v>
      </c>
      <c r="P429" t="s">
        <v>161</v>
      </c>
      <c r="Q429">
        <v>16</v>
      </c>
      <c r="T429" t="s">
        <v>203</v>
      </c>
      <c r="Y429" t="s">
        <v>161</v>
      </c>
      <c r="Z429" t="s">
        <v>135</v>
      </c>
      <c r="AA429" t="s">
        <v>161</v>
      </c>
      <c r="AB429" t="s">
        <v>136</v>
      </c>
      <c r="AC429">
        <v>1</v>
      </c>
      <c r="AF429" t="s">
        <v>137</v>
      </c>
      <c r="AG429">
        <v>7708</v>
      </c>
      <c r="AH429">
        <v>23.33</v>
      </c>
      <c r="AI429">
        <v>323.92</v>
      </c>
      <c r="AJ429">
        <v>15.456</v>
      </c>
      <c r="AK429">
        <v>1</v>
      </c>
      <c r="AL429">
        <v>1</v>
      </c>
      <c r="AM429">
        <v>0</v>
      </c>
      <c r="AN429">
        <v>0.42399999999999999</v>
      </c>
      <c r="AP429">
        <v>0.156</v>
      </c>
      <c r="AQ429">
        <v>13.821</v>
      </c>
      <c r="AR429">
        <v>0.42399999999999999</v>
      </c>
      <c r="AS429">
        <v>0.79700000000000004</v>
      </c>
      <c r="AW429">
        <v>0.156</v>
      </c>
      <c r="AY429">
        <v>0.25800000000000001</v>
      </c>
      <c r="BU429">
        <v>602.46251254399999</v>
      </c>
      <c r="BX429">
        <v>0</v>
      </c>
      <c r="BZ429">
        <v>0.156</v>
      </c>
      <c r="CA429">
        <v>0.156</v>
      </c>
      <c r="CB429">
        <v>0</v>
      </c>
      <c r="CC429">
        <v>0</v>
      </c>
      <c r="CD429">
        <v>0</v>
      </c>
      <c r="CE429">
        <v>0</v>
      </c>
      <c r="CF429">
        <v>0</v>
      </c>
      <c r="CG429">
        <v>0</v>
      </c>
      <c r="CH429">
        <v>0</v>
      </c>
      <c r="CI429">
        <v>0</v>
      </c>
      <c r="CJ429">
        <v>0</v>
      </c>
      <c r="CK429">
        <v>0</v>
      </c>
      <c r="CL429">
        <v>0</v>
      </c>
      <c r="CM429">
        <v>0</v>
      </c>
      <c r="CN429">
        <v>0</v>
      </c>
      <c r="CO429">
        <v>0</v>
      </c>
      <c r="CP429">
        <v>0</v>
      </c>
      <c r="CQ429">
        <v>0</v>
      </c>
      <c r="CR429">
        <v>0</v>
      </c>
      <c r="CS429">
        <v>0</v>
      </c>
      <c r="CT429" t="s">
        <v>138</v>
      </c>
      <c r="CW429">
        <v>0.353516</v>
      </c>
      <c r="CX429">
        <v>0.16968800000000001</v>
      </c>
      <c r="CY429">
        <v>58.330193000000001</v>
      </c>
      <c r="CZ429">
        <v>4.7724700000000002</v>
      </c>
      <c r="DA429">
        <v>0.42421999999999999</v>
      </c>
      <c r="DL429" t="s">
        <v>246</v>
      </c>
      <c r="DM429">
        <v>50.65</v>
      </c>
      <c r="DN429">
        <v>13.55</v>
      </c>
      <c r="DO429" t="s">
        <v>247</v>
      </c>
      <c r="DP429" t="s">
        <v>248</v>
      </c>
    </row>
    <row r="430" spans="1:120" x14ac:dyDescent="0.2">
      <c r="A430">
        <v>2009</v>
      </c>
      <c r="C430">
        <v>790840401</v>
      </c>
      <c r="E430">
        <v>69</v>
      </c>
      <c r="F430">
        <v>50</v>
      </c>
      <c r="G430" t="s">
        <v>389</v>
      </c>
      <c r="H430" t="s">
        <v>240</v>
      </c>
      <c r="I430" t="s">
        <v>241</v>
      </c>
      <c r="J430" t="s">
        <v>242</v>
      </c>
      <c r="K430" t="s">
        <v>161</v>
      </c>
      <c r="L430" t="s">
        <v>390</v>
      </c>
      <c r="M430" t="s">
        <v>391</v>
      </c>
      <c r="N430" t="s">
        <v>161</v>
      </c>
      <c r="O430" t="s">
        <v>131</v>
      </c>
      <c r="P430" t="s">
        <v>161</v>
      </c>
      <c r="Q430">
        <v>17</v>
      </c>
      <c r="T430" t="s">
        <v>413</v>
      </c>
      <c r="Y430" t="s">
        <v>161</v>
      </c>
      <c r="Z430" t="s">
        <v>135</v>
      </c>
      <c r="AA430" t="s">
        <v>161</v>
      </c>
      <c r="AB430" t="s">
        <v>136</v>
      </c>
      <c r="AC430">
        <v>1</v>
      </c>
      <c r="AF430" t="s">
        <v>137</v>
      </c>
      <c r="AG430">
        <v>8224</v>
      </c>
      <c r="AH430">
        <v>13.64</v>
      </c>
      <c r="AI430">
        <v>323.92</v>
      </c>
      <c r="AJ430">
        <v>9.84</v>
      </c>
      <c r="AK430">
        <v>1</v>
      </c>
      <c r="AL430">
        <v>1</v>
      </c>
      <c r="AM430">
        <v>0</v>
      </c>
      <c r="AN430">
        <v>0.26200000000000001</v>
      </c>
      <c r="AP430">
        <v>0.218</v>
      </c>
      <c r="AQ430">
        <v>8.8729999999999993</v>
      </c>
      <c r="AR430">
        <v>0.26200000000000001</v>
      </c>
      <c r="AS430">
        <v>0.35099999999999998</v>
      </c>
      <c r="AW430">
        <v>0.218</v>
      </c>
      <c r="AY430">
        <v>0.13600000000000001</v>
      </c>
      <c r="BU430">
        <v>371.84079544399998</v>
      </c>
      <c r="BX430">
        <v>0</v>
      </c>
      <c r="BZ430">
        <v>0.218</v>
      </c>
      <c r="CA430">
        <v>0.218</v>
      </c>
      <c r="CB430">
        <v>0</v>
      </c>
      <c r="CC430">
        <v>0</v>
      </c>
      <c r="CD430">
        <v>0</v>
      </c>
      <c r="CE430">
        <v>0</v>
      </c>
      <c r="CF430">
        <v>0</v>
      </c>
      <c r="CG430">
        <v>0</v>
      </c>
      <c r="CH430">
        <v>0</v>
      </c>
      <c r="CI430">
        <v>0</v>
      </c>
      <c r="CJ430">
        <v>0</v>
      </c>
      <c r="CK430">
        <v>0</v>
      </c>
      <c r="CL430">
        <v>0</v>
      </c>
      <c r="CM430">
        <v>0</v>
      </c>
      <c r="CN430">
        <v>0</v>
      </c>
      <c r="CO430">
        <v>0</v>
      </c>
      <c r="CP430">
        <v>0</v>
      </c>
      <c r="CQ430">
        <v>0</v>
      </c>
      <c r="CR430">
        <v>0</v>
      </c>
      <c r="CS430">
        <v>0</v>
      </c>
      <c r="CT430" t="s">
        <v>138</v>
      </c>
      <c r="CW430">
        <v>0.218191</v>
      </c>
      <c r="CX430">
        <v>0.10473200000000001</v>
      </c>
      <c r="CY430">
        <v>36.001485000000002</v>
      </c>
      <c r="CZ430">
        <v>2.945576</v>
      </c>
      <c r="DA430">
        <v>0.26182899999999998</v>
      </c>
      <c r="DL430" t="s">
        <v>246</v>
      </c>
      <c r="DM430">
        <v>50.65</v>
      </c>
      <c r="DN430">
        <v>13.55</v>
      </c>
      <c r="DO430" t="s">
        <v>247</v>
      </c>
      <c r="DP430" t="s">
        <v>248</v>
      </c>
    </row>
    <row r="431" spans="1:120" x14ac:dyDescent="0.2">
      <c r="A431">
        <v>2010</v>
      </c>
      <c r="C431">
        <v>790840401</v>
      </c>
      <c r="E431">
        <v>69</v>
      </c>
      <c r="F431">
        <v>50</v>
      </c>
      <c r="G431" t="s">
        <v>389</v>
      </c>
      <c r="H431" t="s">
        <v>240</v>
      </c>
      <c r="I431" t="s">
        <v>241</v>
      </c>
      <c r="J431" t="s">
        <v>242</v>
      </c>
      <c r="K431" t="s">
        <v>161</v>
      </c>
      <c r="L431" t="s">
        <v>390</v>
      </c>
      <c r="M431" t="s">
        <v>391</v>
      </c>
      <c r="N431" t="s">
        <v>161</v>
      </c>
      <c r="O431" t="s">
        <v>131</v>
      </c>
      <c r="P431" t="s">
        <v>161</v>
      </c>
      <c r="Q431">
        <v>18</v>
      </c>
      <c r="T431" t="s">
        <v>392</v>
      </c>
      <c r="Y431" t="s">
        <v>161</v>
      </c>
      <c r="Z431" t="s">
        <v>135</v>
      </c>
      <c r="AA431" t="s">
        <v>161</v>
      </c>
      <c r="AB431" t="s">
        <v>136</v>
      </c>
      <c r="AC431">
        <v>1</v>
      </c>
      <c r="AF431" t="s">
        <v>137</v>
      </c>
      <c r="AG431">
        <v>8496</v>
      </c>
      <c r="AH431">
        <v>12.234999999999999</v>
      </c>
      <c r="AI431">
        <v>333.80700000000002</v>
      </c>
      <c r="AJ431">
        <v>12.14</v>
      </c>
      <c r="AK431">
        <v>1</v>
      </c>
      <c r="AL431">
        <v>1</v>
      </c>
      <c r="AM431">
        <v>0</v>
      </c>
      <c r="AN431">
        <v>0.187</v>
      </c>
      <c r="AP431">
        <v>0.58899999999999997</v>
      </c>
      <c r="AQ431">
        <v>4.7670000000000003</v>
      </c>
      <c r="AR431">
        <v>0.187</v>
      </c>
      <c r="AS431">
        <v>2.234</v>
      </c>
      <c r="AW431">
        <v>0.58899999999999997</v>
      </c>
      <c r="AY431">
        <v>4.3630000000000004</v>
      </c>
      <c r="BU431">
        <v>177.086427628</v>
      </c>
      <c r="BX431">
        <v>0</v>
      </c>
      <c r="BZ431">
        <v>0.58899999999999997</v>
      </c>
      <c r="CA431">
        <v>0.58899999999999997</v>
      </c>
      <c r="CB431">
        <v>0</v>
      </c>
      <c r="CC431">
        <v>0</v>
      </c>
      <c r="CD431">
        <v>0</v>
      </c>
      <c r="CE431">
        <v>0</v>
      </c>
      <c r="CF431">
        <v>0</v>
      </c>
      <c r="CG431">
        <v>0</v>
      </c>
      <c r="CH431">
        <v>0</v>
      </c>
      <c r="CI431">
        <v>0</v>
      </c>
      <c r="CJ431">
        <v>0</v>
      </c>
      <c r="CK431">
        <v>0</v>
      </c>
      <c r="CL431">
        <v>0</v>
      </c>
      <c r="CM431">
        <v>0</v>
      </c>
      <c r="CN431">
        <v>0</v>
      </c>
      <c r="CO431">
        <v>0</v>
      </c>
      <c r="CP431">
        <v>0</v>
      </c>
      <c r="CQ431">
        <v>0</v>
      </c>
      <c r="CR431">
        <v>0</v>
      </c>
      <c r="CS431">
        <v>0</v>
      </c>
      <c r="CT431" t="s">
        <v>138</v>
      </c>
      <c r="CW431">
        <v>0.155718</v>
      </c>
      <c r="CX431">
        <v>7.4745000000000006E-2</v>
      </c>
      <c r="CY431">
        <v>25.693453000000002</v>
      </c>
      <c r="CZ431">
        <v>2.1021909999999999</v>
      </c>
      <c r="DA431">
        <v>0.186862</v>
      </c>
      <c r="DL431" t="s">
        <v>246</v>
      </c>
      <c r="DM431">
        <v>50.65</v>
      </c>
      <c r="DN431">
        <v>13.55</v>
      </c>
      <c r="DO431" t="s">
        <v>247</v>
      </c>
      <c r="DP431" t="s">
        <v>248</v>
      </c>
    </row>
    <row r="432" spans="1:120" x14ac:dyDescent="0.2">
      <c r="A432">
        <v>2010</v>
      </c>
      <c r="C432">
        <v>790840401</v>
      </c>
      <c r="E432">
        <v>69</v>
      </c>
      <c r="F432">
        <v>50</v>
      </c>
      <c r="G432" t="s">
        <v>389</v>
      </c>
      <c r="H432" t="s">
        <v>240</v>
      </c>
      <c r="I432" t="s">
        <v>241</v>
      </c>
      <c r="J432" t="s">
        <v>242</v>
      </c>
      <c r="K432" t="s">
        <v>161</v>
      </c>
      <c r="L432" t="s">
        <v>390</v>
      </c>
      <c r="M432" t="s">
        <v>391</v>
      </c>
      <c r="N432" t="s">
        <v>161</v>
      </c>
      <c r="O432" t="s">
        <v>131</v>
      </c>
      <c r="P432" t="s">
        <v>161</v>
      </c>
      <c r="Q432">
        <v>7</v>
      </c>
      <c r="T432" t="s">
        <v>393</v>
      </c>
      <c r="Y432" t="s">
        <v>161</v>
      </c>
      <c r="Z432" t="s">
        <v>135</v>
      </c>
      <c r="AA432" t="s">
        <v>161</v>
      </c>
      <c r="AB432" t="s">
        <v>136</v>
      </c>
      <c r="AC432">
        <v>1</v>
      </c>
      <c r="AF432" t="s">
        <v>137</v>
      </c>
      <c r="AG432">
        <v>8502</v>
      </c>
      <c r="AH432">
        <v>3.444</v>
      </c>
      <c r="AI432">
        <v>333.80700000000002</v>
      </c>
      <c r="AJ432">
        <v>3.3250000000000002</v>
      </c>
      <c r="AK432">
        <v>1</v>
      </c>
      <c r="AL432">
        <v>1</v>
      </c>
      <c r="AM432">
        <v>0</v>
      </c>
      <c r="AN432">
        <v>0.14000000000000001</v>
      </c>
      <c r="AP432">
        <v>4.3999999999999997E-2</v>
      </c>
      <c r="AQ432">
        <v>3.032</v>
      </c>
      <c r="AR432">
        <v>0.14000000000000001</v>
      </c>
      <c r="AS432">
        <v>7.3999999999999996E-2</v>
      </c>
      <c r="AW432">
        <v>4.3999999999999997E-2</v>
      </c>
      <c r="AY432">
        <v>3.5000000000000003E-2</v>
      </c>
      <c r="BU432">
        <v>74.521421799999999</v>
      </c>
      <c r="BX432">
        <v>0</v>
      </c>
      <c r="BZ432">
        <v>4.3999999999999997E-2</v>
      </c>
      <c r="CA432">
        <v>4.3999999999999997E-2</v>
      </c>
      <c r="CB432">
        <v>0</v>
      </c>
      <c r="CC432">
        <v>0</v>
      </c>
      <c r="CD432">
        <v>0</v>
      </c>
      <c r="CE432">
        <v>0</v>
      </c>
      <c r="CF432">
        <v>0</v>
      </c>
      <c r="CG432">
        <v>0</v>
      </c>
      <c r="CH432">
        <v>0</v>
      </c>
      <c r="CI432">
        <v>0</v>
      </c>
      <c r="CJ432">
        <v>0</v>
      </c>
      <c r="CK432">
        <v>0</v>
      </c>
      <c r="CL432">
        <v>0</v>
      </c>
      <c r="CM432">
        <v>0</v>
      </c>
      <c r="CN432">
        <v>0</v>
      </c>
      <c r="CO432">
        <v>0</v>
      </c>
      <c r="CP432">
        <v>0</v>
      </c>
      <c r="CQ432">
        <v>0</v>
      </c>
      <c r="CR432">
        <v>0</v>
      </c>
      <c r="CS432">
        <v>0</v>
      </c>
      <c r="CT432" t="s">
        <v>138</v>
      </c>
      <c r="CW432">
        <v>4.3720000000000002E-2</v>
      </c>
      <c r="CX432">
        <v>2.0986000000000001E-2</v>
      </c>
      <c r="CY432">
        <v>2.8418260000000002</v>
      </c>
      <c r="CZ432">
        <v>0.69952599999999998</v>
      </c>
      <c r="DA432">
        <v>0.139905</v>
      </c>
      <c r="DL432" t="s">
        <v>246</v>
      </c>
      <c r="DM432">
        <v>50.65</v>
      </c>
      <c r="DN432">
        <v>13.55</v>
      </c>
      <c r="DO432" t="s">
        <v>247</v>
      </c>
      <c r="DP432" t="s">
        <v>248</v>
      </c>
    </row>
    <row r="433" spans="1:120" x14ac:dyDescent="0.2">
      <c r="A433">
        <v>2010</v>
      </c>
      <c r="C433">
        <v>790840401</v>
      </c>
      <c r="E433">
        <v>69</v>
      </c>
      <c r="F433">
        <v>50</v>
      </c>
      <c r="G433" t="s">
        <v>389</v>
      </c>
      <c r="H433" t="s">
        <v>240</v>
      </c>
      <c r="I433" t="s">
        <v>241</v>
      </c>
      <c r="J433" t="s">
        <v>242</v>
      </c>
      <c r="K433" t="s">
        <v>161</v>
      </c>
      <c r="L433" t="s">
        <v>390</v>
      </c>
      <c r="M433" t="s">
        <v>391</v>
      </c>
      <c r="N433" t="s">
        <v>161</v>
      </c>
      <c r="O433" t="s">
        <v>131</v>
      </c>
      <c r="P433" t="s">
        <v>161</v>
      </c>
      <c r="Q433">
        <v>10</v>
      </c>
      <c r="T433" t="s">
        <v>147</v>
      </c>
      <c r="Y433" t="s">
        <v>161</v>
      </c>
      <c r="Z433" t="s">
        <v>135</v>
      </c>
      <c r="AA433" t="s">
        <v>161</v>
      </c>
      <c r="AB433" t="s">
        <v>136</v>
      </c>
      <c r="AC433">
        <v>1</v>
      </c>
      <c r="AF433" t="s">
        <v>137</v>
      </c>
      <c r="AG433">
        <v>8748</v>
      </c>
      <c r="AH433">
        <v>8.4939999999999998</v>
      </c>
      <c r="AI433">
        <v>333.80700000000002</v>
      </c>
      <c r="AJ433">
        <v>4.4999999999999998E-2</v>
      </c>
      <c r="AK433">
        <v>1</v>
      </c>
      <c r="AL433">
        <v>1</v>
      </c>
      <c r="AM433">
        <v>0</v>
      </c>
      <c r="AN433">
        <v>1E-3</v>
      </c>
      <c r="AP433">
        <v>1E-3</v>
      </c>
      <c r="AQ433">
        <v>3.5999999999999997E-2</v>
      </c>
      <c r="AR433">
        <v>1E-3</v>
      </c>
      <c r="AS433">
        <v>3.0000000000000001E-3</v>
      </c>
      <c r="AW433">
        <v>1E-3</v>
      </c>
      <c r="AY433">
        <v>4.0000000000000001E-3</v>
      </c>
      <c r="BU433">
        <v>1.3946900799999999</v>
      </c>
      <c r="BX433">
        <v>0</v>
      </c>
      <c r="BZ433">
        <v>1E-3</v>
      </c>
      <c r="CA433">
        <v>1E-3</v>
      </c>
      <c r="CB433">
        <v>0</v>
      </c>
      <c r="CC433">
        <v>0</v>
      </c>
      <c r="CD433">
        <v>0</v>
      </c>
      <c r="CE433">
        <v>0</v>
      </c>
      <c r="CF433">
        <v>0</v>
      </c>
      <c r="CG433">
        <v>0</v>
      </c>
      <c r="CH433">
        <v>0</v>
      </c>
      <c r="CI433">
        <v>0</v>
      </c>
      <c r="CJ433">
        <v>0</v>
      </c>
      <c r="CK433">
        <v>0</v>
      </c>
      <c r="CL433">
        <v>0</v>
      </c>
      <c r="CM433">
        <v>0</v>
      </c>
      <c r="CN433">
        <v>0</v>
      </c>
      <c r="CO433">
        <v>0</v>
      </c>
      <c r="CP433">
        <v>0</v>
      </c>
      <c r="CQ433">
        <v>0</v>
      </c>
      <c r="CR433">
        <v>0</v>
      </c>
      <c r="CS433">
        <v>0</v>
      </c>
      <c r="CT433" t="s">
        <v>138</v>
      </c>
      <c r="CW433">
        <v>8.1800000000000004E-4</v>
      </c>
      <c r="CX433">
        <v>3.9300000000000001E-4</v>
      </c>
      <c r="CY433">
        <v>0.13500999999999999</v>
      </c>
      <c r="CZ433">
        <v>1.1046E-2</v>
      </c>
      <c r="DA433">
        <v>9.8200000000000002E-4</v>
      </c>
      <c r="DL433" t="s">
        <v>246</v>
      </c>
      <c r="DM433">
        <v>50.65</v>
      </c>
      <c r="DN433">
        <v>13.55</v>
      </c>
      <c r="DO433" t="s">
        <v>247</v>
      </c>
      <c r="DP433" t="s">
        <v>248</v>
      </c>
    </row>
    <row r="434" spans="1:120" x14ac:dyDescent="0.2">
      <c r="A434">
        <v>2010</v>
      </c>
      <c r="C434">
        <v>790840401</v>
      </c>
      <c r="E434">
        <v>69</v>
      </c>
      <c r="F434">
        <v>50</v>
      </c>
      <c r="G434" t="s">
        <v>389</v>
      </c>
      <c r="H434" t="s">
        <v>240</v>
      </c>
      <c r="I434" t="s">
        <v>241</v>
      </c>
      <c r="J434" t="s">
        <v>242</v>
      </c>
      <c r="K434" t="s">
        <v>161</v>
      </c>
      <c r="L434" t="s">
        <v>390</v>
      </c>
      <c r="M434" t="s">
        <v>391</v>
      </c>
      <c r="N434" t="s">
        <v>161</v>
      </c>
      <c r="O434" t="s">
        <v>131</v>
      </c>
      <c r="P434" t="s">
        <v>161</v>
      </c>
      <c r="Q434">
        <v>12</v>
      </c>
      <c r="T434" t="s">
        <v>199</v>
      </c>
      <c r="Y434" t="s">
        <v>161</v>
      </c>
      <c r="Z434" t="s">
        <v>135</v>
      </c>
      <c r="AA434" t="s">
        <v>161</v>
      </c>
      <c r="AB434" t="s">
        <v>136</v>
      </c>
      <c r="AC434">
        <v>1</v>
      </c>
      <c r="AF434" t="s">
        <v>137</v>
      </c>
      <c r="AG434">
        <v>7509</v>
      </c>
      <c r="AH434">
        <v>4.7060000000000004</v>
      </c>
      <c r="AI434">
        <v>333.80700000000002</v>
      </c>
      <c r="AJ434">
        <v>5.46</v>
      </c>
      <c r="AK434">
        <v>1</v>
      </c>
      <c r="AL434">
        <v>1</v>
      </c>
      <c r="AM434">
        <v>0</v>
      </c>
      <c r="AN434">
        <v>0.11700000000000001</v>
      </c>
      <c r="AP434">
        <v>0.14599999999999999</v>
      </c>
      <c r="AQ434">
        <v>3.6549999999999998</v>
      </c>
      <c r="AR434">
        <v>0.11700000000000001</v>
      </c>
      <c r="AS434">
        <v>0.39500000000000002</v>
      </c>
      <c r="AW434">
        <v>0.14599999999999999</v>
      </c>
      <c r="AY434">
        <v>1.147</v>
      </c>
      <c r="BU434">
        <v>42.327592713000001</v>
      </c>
      <c r="BX434">
        <v>0</v>
      </c>
      <c r="BZ434">
        <v>0.14599999999999999</v>
      </c>
      <c r="CA434">
        <v>0.14599999999999999</v>
      </c>
      <c r="CB434">
        <v>0</v>
      </c>
      <c r="CC434">
        <v>0</v>
      </c>
      <c r="CD434">
        <v>0</v>
      </c>
      <c r="CE434">
        <v>0</v>
      </c>
      <c r="CF434">
        <v>0</v>
      </c>
      <c r="CG434">
        <v>0</v>
      </c>
      <c r="CH434">
        <v>0</v>
      </c>
      <c r="CI434">
        <v>0</v>
      </c>
      <c r="CJ434">
        <v>0</v>
      </c>
      <c r="CK434">
        <v>0</v>
      </c>
      <c r="CL434">
        <v>0</v>
      </c>
      <c r="CM434">
        <v>0</v>
      </c>
      <c r="CN434">
        <v>0</v>
      </c>
      <c r="CO434">
        <v>0</v>
      </c>
      <c r="CP434">
        <v>0</v>
      </c>
      <c r="CQ434">
        <v>0</v>
      </c>
      <c r="CR434">
        <v>0</v>
      </c>
      <c r="CS434">
        <v>0</v>
      </c>
      <c r="CT434" t="s">
        <v>138</v>
      </c>
      <c r="CW434">
        <v>3.6465999999999998E-2</v>
      </c>
      <c r="CX434">
        <v>1.7503000000000001E-2</v>
      </c>
      <c r="CY434">
        <v>2.3702589999999999</v>
      </c>
      <c r="CZ434">
        <v>0.583449</v>
      </c>
      <c r="DA434">
        <v>0.11669</v>
      </c>
      <c r="DL434" t="s">
        <v>246</v>
      </c>
      <c r="DM434">
        <v>50.65</v>
      </c>
      <c r="DN434">
        <v>13.55</v>
      </c>
      <c r="DO434" t="s">
        <v>247</v>
      </c>
      <c r="DP434" t="s">
        <v>248</v>
      </c>
    </row>
    <row r="435" spans="1:120" x14ac:dyDescent="0.2">
      <c r="A435">
        <v>2010</v>
      </c>
      <c r="C435">
        <v>790840401</v>
      </c>
      <c r="E435">
        <v>69</v>
      </c>
      <c r="F435">
        <v>50</v>
      </c>
      <c r="G435" t="s">
        <v>389</v>
      </c>
      <c r="H435" t="s">
        <v>240</v>
      </c>
      <c r="I435" t="s">
        <v>241</v>
      </c>
      <c r="J435" t="s">
        <v>242</v>
      </c>
      <c r="K435" t="s">
        <v>161</v>
      </c>
      <c r="L435" t="s">
        <v>390</v>
      </c>
      <c r="M435" t="s">
        <v>391</v>
      </c>
      <c r="N435" t="s">
        <v>161</v>
      </c>
      <c r="O435" t="s">
        <v>131</v>
      </c>
      <c r="P435" t="s">
        <v>161</v>
      </c>
      <c r="Q435">
        <v>11</v>
      </c>
      <c r="T435" t="s">
        <v>148</v>
      </c>
      <c r="Y435" t="s">
        <v>161</v>
      </c>
      <c r="Z435" t="s">
        <v>135</v>
      </c>
      <c r="AA435" t="s">
        <v>161</v>
      </c>
      <c r="AB435" t="s">
        <v>136</v>
      </c>
      <c r="AC435">
        <v>1</v>
      </c>
      <c r="AF435" t="s">
        <v>137</v>
      </c>
      <c r="AG435">
        <v>7509</v>
      </c>
      <c r="AH435">
        <v>8.4939999999999998</v>
      </c>
      <c r="AI435">
        <v>333.80700000000002</v>
      </c>
      <c r="AJ435">
        <v>1.8520000000000001</v>
      </c>
      <c r="AK435">
        <v>1</v>
      </c>
      <c r="AL435">
        <v>1</v>
      </c>
      <c r="AM435">
        <v>0</v>
      </c>
      <c r="AN435">
        <v>2.8000000000000001E-2</v>
      </c>
      <c r="AP435">
        <v>2.3E-2</v>
      </c>
      <c r="AQ435">
        <v>1.5129999999999999</v>
      </c>
      <c r="AR435">
        <v>2.8000000000000001E-2</v>
      </c>
      <c r="AS435">
        <v>5.5E-2</v>
      </c>
      <c r="AW435">
        <v>2.3E-2</v>
      </c>
      <c r="AY435">
        <v>0.23300000000000001</v>
      </c>
      <c r="BU435">
        <v>39.104570819999999</v>
      </c>
      <c r="BX435">
        <v>0</v>
      </c>
      <c r="BZ435">
        <v>2.3E-2</v>
      </c>
      <c r="CA435">
        <v>2.3E-2</v>
      </c>
      <c r="CB435">
        <v>0</v>
      </c>
      <c r="CC435">
        <v>0</v>
      </c>
      <c r="CD435">
        <v>0</v>
      </c>
      <c r="CE435">
        <v>0</v>
      </c>
      <c r="CF435">
        <v>0</v>
      </c>
      <c r="CG435">
        <v>0</v>
      </c>
      <c r="CH435">
        <v>0</v>
      </c>
      <c r="CI435">
        <v>0</v>
      </c>
      <c r="CJ435">
        <v>0</v>
      </c>
      <c r="CK435">
        <v>0</v>
      </c>
      <c r="CL435">
        <v>0</v>
      </c>
      <c r="CM435">
        <v>0</v>
      </c>
      <c r="CN435">
        <v>0</v>
      </c>
      <c r="CO435">
        <v>0</v>
      </c>
      <c r="CP435">
        <v>0</v>
      </c>
      <c r="CQ435">
        <v>0</v>
      </c>
      <c r="CR435">
        <v>0</v>
      </c>
      <c r="CS435">
        <v>0</v>
      </c>
      <c r="CT435" t="s">
        <v>138</v>
      </c>
      <c r="CW435">
        <v>2.2942000000000001E-2</v>
      </c>
      <c r="CX435">
        <v>1.1011999999999999E-2</v>
      </c>
      <c r="CY435">
        <v>3.7854230000000002</v>
      </c>
      <c r="CZ435">
        <v>0.30971599999999999</v>
      </c>
      <c r="DA435">
        <v>2.7529999999999999E-2</v>
      </c>
      <c r="DL435" t="s">
        <v>246</v>
      </c>
      <c r="DM435">
        <v>50.65</v>
      </c>
      <c r="DN435">
        <v>13.55</v>
      </c>
      <c r="DO435" t="s">
        <v>247</v>
      </c>
      <c r="DP435" t="s">
        <v>248</v>
      </c>
    </row>
    <row r="436" spans="1:120" x14ac:dyDescent="0.2">
      <c r="A436">
        <v>2010</v>
      </c>
      <c r="C436">
        <v>790840401</v>
      </c>
      <c r="E436">
        <v>69</v>
      </c>
      <c r="F436">
        <v>50</v>
      </c>
      <c r="G436" t="s">
        <v>389</v>
      </c>
      <c r="H436" t="s">
        <v>240</v>
      </c>
      <c r="I436" t="s">
        <v>241</v>
      </c>
      <c r="J436" t="s">
        <v>242</v>
      </c>
      <c r="K436" t="s">
        <v>161</v>
      </c>
      <c r="L436" t="s">
        <v>390</v>
      </c>
      <c r="M436" t="s">
        <v>391</v>
      </c>
      <c r="N436" t="s">
        <v>161</v>
      </c>
      <c r="O436" t="s">
        <v>131</v>
      </c>
      <c r="P436" t="s">
        <v>161</v>
      </c>
      <c r="Q436">
        <v>6</v>
      </c>
      <c r="T436" t="s">
        <v>396</v>
      </c>
      <c r="Y436" t="s">
        <v>161</v>
      </c>
      <c r="Z436" t="s">
        <v>135</v>
      </c>
      <c r="AA436" t="s">
        <v>161</v>
      </c>
      <c r="AB436" t="s">
        <v>136</v>
      </c>
      <c r="AC436">
        <v>1</v>
      </c>
      <c r="AF436" t="s">
        <v>137</v>
      </c>
      <c r="AG436">
        <v>8502</v>
      </c>
      <c r="AH436">
        <v>24.234999999999999</v>
      </c>
      <c r="AI436">
        <v>333.80700000000002</v>
      </c>
      <c r="AJ436">
        <v>30.675000000000001</v>
      </c>
      <c r="AK436">
        <v>1</v>
      </c>
      <c r="AL436">
        <v>1</v>
      </c>
      <c r="AM436">
        <v>0</v>
      </c>
      <c r="AN436">
        <v>0.58799999999999997</v>
      </c>
      <c r="AP436">
        <v>0.14199999999999999</v>
      </c>
      <c r="AQ436">
        <v>27.72</v>
      </c>
      <c r="AR436">
        <v>0.58799999999999997</v>
      </c>
      <c r="AS436">
        <v>0.69599999999999995</v>
      </c>
      <c r="AW436">
        <v>0.14199999999999999</v>
      </c>
      <c r="AY436">
        <v>1.5289999999999999</v>
      </c>
      <c r="BU436">
        <v>0.83561677311000004</v>
      </c>
      <c r="BX436">
        <v>0</v>
      </c>
      <c r="BZ436">
        <v>0.14199999999999999</v>
      </c>
      <c r="CA436">
        <v>0.14199999999999999</v>
      </c>
      <c r="CB436">
        <v>0</v>
      </c>
      <c r="CC436">
        <v>0</v>
      </c>
      <c r="CD436">
        <v>0</v>
      </c>
      <c r="CE436">
        <v>0</v>
      </c>
      <c r="CF436">
        <v>0</v>
      </c>
      <c r="CG436">
        <v>0</v>
      </c>
      <c r="CH436">
        <v>0</v>
      </c>
      <c r="CI436">
        <v>0</v>
      </c>
      <c r="CJ436">
        <v>0</v>
      </c>
      <c r="CK436">
        <v>0</v>
      </c>
      <c r="CL436">
        <v>0</v>
      </c>
      <c r="CM436">
        <v>0</v>
      </c>
      <c r="CN436">
        <v>0</v>
      </c>
      <c r="CO436">
        <v>0</v>
      </c>
      <c r="CP436">
        <v>0</v>
      </c>
      <c r="CQ436">
        <v>0</v>
      </c>
      <c r="CR436">
        <v>0</v>
      </c>
      <c r="CS436">
        <v>0</v>
      </c>
      <c r="CT436" t="s">
        <v>138</v>
      </c>
      <c r="CW436">
        <v>4.8999999999999998E-4</v>
      </c>
      <c r="CX436">
        <v>2.3499999999999999E-4</v>
      </c>
      <c r="CY436">
        <v>8.0890000000000004E-2</v>
      </c>
      <c r="CZ436">
        <v>6.6179999999999998E-3</v>
      </c>
      <c r="DA436">
        <v>5.8799999999999998E-4</v>
      </c>
      <c r="DL436" t="s">
        <v>246</v>
      </c>
      <c r="DM436">
        <v>50.65</v>
      </c>
      <c r="DN436">
        <v>13.55</v>
      </c>
      <c r="DO436" t="s">
        <v>247</v>
      </c>
      <c r="DP436" t="s">
        <v>248</v>
      </c>
    </row>
    <row r="437" spans="1:120" x14ac:dyDescent="0.2">
      <c r="A437">
        <v>2010</v>
      </c>
      <c r="C437">
        <v>790840401</v>
      </c>
      <c r="E437">
        <v>69</v>
      </c>
      <c r="F437">
        <v>50</v>
      </c>
      <c r="G437" t="s">
        <v>389</v>
      </c>
      <c r="H437" t="s">
        <v>240</v>
      </c>
      <c r="I437" t="s">
        <v>241</v>
      </c>
      <c r="J437" t="s">
        <v>242</v>
      </c>
      <c r="K437" t="s">
        <v>161</v>
      </c>
      <c r="L437" t="s">
        <v>390</v>
      </c>
      <c r="M437" t="s">
        <v>391</v>
      </c>
      <c r="N437" t="s">
        <v>161</v>
      </c>
      <c r="O437" t="s">
        <v>131</v>
      </c>
      <c r="P437" t="s">
        <v>161</v>
      </c>
      <c r="Q437">
        <v>2</v>
      </c>
      <c r="T437" t="s">
        <v>154</v>
      </c>
      <c r="Y437" t="s">
        <v>161</v>
      </c>
      <c r="Z437" t="s">
        <v>135</v>
      </c>
      <c r="AA437" t="s">
        <v>161</v>
      </c>
      <c r="AB437" t="s">
        <v>136</v>
      </c>
      <c r="AC437">
        <v>1</v>
      </c>
      <c r="AF437" t="s">
        <v>137</v>
      </c>
      <c r="AG437">
        <v>8230</v>
      </c>
      <c r="AH437">
        <v>12.222</v>
      </c>
      <c r="AI437">
        <v>333.80700000000002</v>
      </c>
      <c r="AJ437">
        <v>4.5170000000000003</v>
      </c>
      <c r="AK437">
        <v>0</v>
      </c>
      <c r="AL437">
        <v>1</v>
      </c>
      <c r="AM437">
        <v>0</v>
      </c>
      <c r="AN437">
        <v>0.24299999999999999</v>
      </c>
      <c r="AP437">
        <v>0</v>
      </c>
      <c r="AQ437">
        <v>0.52</v>
      </c>
      <c r="AR437">
        <v>0.24299999999999999</v>
      </c>
      <c r="AS437">
        <v>3.754</v>
      </c>
      <c r="AW437">
        <v>0</v>
      </c>
      <c r="AY437">
        <v>0</v>
      </c>
      <c r="BU437">
        <v>227.73593896599999</v>
      </c>
      <c r="BX437">
        <v>0</v>
      </c>
      <c r="BZ437">
        <v>0</v>
      </c>
      <c r="CA437">
        <v>0</v>
      </c>
      <c r="CB437">
        <v>0</v>
      </c>
      <c r="CC437">
        <v>0</v>
      </c>
      <c r="CD437">
        <v>0</v>
      </c>
      <c r="CE437">
        <v>0</v>
      </c>
      <c r="CF437">
        <v>0</v>
      </c>
      <c r="CG437">
        <v>0</v>
      </c>
      <c r="CH437">
        <v>0</v>
      </c>
      <c r="CI437">
        <v>0</v>
      </c>
      <c r="CJ437">
        <v>0</v>
      </c>
      <c r="CK437">
        <v>0</v>
      </c>
      <c r="CL437">
        <v>0</v>
      </c>
      <c r="CM437">
        <v>0</v>
      </c>
      <c r="CN437">
        <v>0</v>
      </c>
      <c r="CO437">
        <v>0</v>
      </c>
      <c r="CP437">
        <v>0</v>
      </c>
      <c r="CQ437">
        <v>0</v>
      </c>
      <c r="CR437">
        <v>0</v>
      </c>
      <c r="CS437">
        <v>0</v>
      </c>
      <c r="CT437" t="s">
        <v>138</v>
      </c>
      <c r="CW437">
        <v>0.202183</v>
      </c>
      <c r="CX437">
        <v>9.7047999999999995E-2</v>
      </c>
      <c r="CY437">
        <v>33.360247999999999</v>
      </c>
      <c r="CZ437">
        <v>2.7294749999999999</v>
      </c>
      <c r="DA437">
        <v>0.24262</v>
      </c>
      <c r="DL437" t="s">
        <v>246</v>
      </c>
      <c r="DM437">
        <v>50.65</v>
      </c>
      <c r="DN437">
        <v>13.55</v>
      </c>
      <c r="DO437" t="s">
        <v>247</v>
      </c>
      <c r="DP437" t="s">
        <v>248</v>
      </c>
    </row>
    <row r="438" spans="1:120" x14ac:dyDescent="0.2">
      <c r="A438">
        <v>2010</v>
      </c>
      <c r="C438">
        <v>790840401</v>
      </c>
      <c r="E438">
        <v>69</v>
      </c>
      <c r="F438">
        <v>50</v>
      </c>
      <c r="G438" t="s">
        <v>389</v>
      </c>
      <c r="H438" t="s">
        <v>240</v>
      </c>
      <c r="I438" t="s">
        <v>241</v>
      </c>
      <c r="J438" t="s">
        <v>242</v>
      </c>
      <c r="K438" t="s">
        <v>161</v>
      </c>
      <c r="L438" t="s">
        <v>390</v>
      </c>
      <c r="M438" t="s">
        <v>391</v>
      </c>
      <c r="N438" t="s">
        <v>161</v>
      </c>
      <c r="O438" t="s">
        <v>131</v>
      </c>
      <c r="P438" t="s">
        <v>161</v>
      </c>
      <c r="Q438">
        <v>1</v>
      </c>
      <c r="T438" t="s">
        <v>162</v>
      </c>
      <c r="Y438" t="s">
        <v>161</v>
      </c>
      <c r="Z438" t="s">
        <v>135</v>
      </c>
      <c r="AA438" t="s">
        <v>161</v>
      </c>
      <c r="AB438" t="s">
        <v>136</v>
      </c>
      <c r="AC438">
        <v>1</v>
      </c>
      <c r="AF438" t="s">
        <v>137</v>
      </c>
      <c r="AG438">
        <v>8230</v>
      </c>
      <c r="AH438">
        <v>24</v>
      </c>
      <c r="AI438">
        <v>333.80700000000002</v>
      </c>
      <c r="AJ438">
        <v>7.8150000000000004</v>
      </c>
      <c r="AK438">
        <v>0</v>
      </c>
      <c r="AL438">
        <v>1</v>
      </c>
      <c r="AM438">
        <v>0</v>
      </c>
      <c r="AN438">
        <v>0.39500000000000002</v>
      </c>
      <c r="AP438">
        <v>0</v>
      </c>
      <c r="AQ438">
        <v>3.4809999999999999</v>
      </c>
      <c r="AR438">
        <v>0.39500000000000002</v>
      </c>
      <c r="AS438">
        <v>3.9380000000000002</v>
      </c>
      <c r="AW438">
        <v>0</v>
      </c>
      <c r="AY438">
        <v>1E-3</v>
      </c>
      <c r="BU438">
        <v>374.54202923299999</v>
      </c>
      <c r="BX438">
        <v>0</v>
      </c>
      <c r="BZ438">
        <v>0</v>
      </c>
      <c r="CA438">
        <v>0</v>
      </c>
      <c r="CB438">
        <v>0</v>
      </c>
      <c r="CC438">
        <v>0</v>
      </c>
      <c r="CD438">
        <v>0</v>
      </c>
      <c r="CE438">
        <v>0</v>
      </c>
      <c r="CF438">
        <v>0</v>
      </c>
      <c r="CG438">
        <v>0</v>
      </c>
      <c r="CH438">
        <v>0</v>
      </c>
      <c r="CI438">
        <v>0</v>
      </c>
      <c r="CJ438">
        <v>0</v>
      </c>
      <c r="CK438">
        <v>0</v>
      </c>
      <c r="CL438">
        <v>0</v>
      </c>
      <c r="CM438">
        <v>0</v>
      </c>
      <c r="CN438">
        <v>0</v>
      </c>
      <c r="CO438">
        <v>0</v>
      </c>
      <c r="CP438">
        <v>0</v>
      </c>
      <c r="CQ438">
        <v>0</v>
      </c>
      <c r="CR438">
        <v>0</v>
      </c>
      <c r="CS438">
        <v>0</v>
      </c>
      <c r="CT438" t="s">
        <v>138</v>
      </c>
      <c r="CW438">
        <v>0.32927800000000002</v>
      </c>
      <c r="CX438">
        <v>0.158053</v>
      </c>
      <c r="CY438">
        <v>54.330781000000002</v>
      </c>
      <c r="CZ438">
        <v>4.445246</v>
      </c>
      <c r="DA438">
        <v>0.39513300000000001</v>
      </c>
      <c r="DL438" t="s">
        <v>246</v>
      </c>
      <c r="DM438">
        <v>50.65</v>
      </c>
      <c r="DN438">
        <v>13.55</v>
      </c>
      <c r="DO438" t="s">
        <v>247</v>
      </c>
      <c r="DP438" t="s">
        <v>248</v>
      </c>
    </row>
    <row r="439" spans="1:120" x14ac:dyDescent="0.2">
      <c r="A439">
        <v>2010</v>
      </c>
      <c r="C439">
        <v>790840401</v>
      </c>
      <c r="E439">
        <v>69</v>
      </c>
      <c r="F439">
        <v>50</v>
      </c>
      <c r="G439" t="s">
        <v>389</v>
      </c>
      <c r="H439" t="s">
        <v>240</v>
      </c>
      <c r="I439" t="s">
        <v>241</v>
      </c>
      <c r="J439" t="s">
        <v>242</v>
      </c>
      <c r="K439" t="s">
        <v>161</v>
      </c>
      <c r="L439" t="s">
        <v>390</v>
      </c>
      <c r="M439" t="s">
        <v>391</v>
      </c>
      <c r="N439" t="s">
        <v>161</v>
      </c>
      <c r="O439" t="s">
        <v>131</v>
      </c>
      <c r="P439" t="s">
        <v>161</v>
      </c>
      <c r="Q439">
        <v>3</v>
      </c>
      <c r="T439" t="s">
        <v>415</v>
      </c>
      <c r="Y439" t="s">
        <v>161</v>
      </c>
      <c r="Z439" t="s">
        <v>135</v>
      </c>
      <c r="AA439" t="s">
        <v>161</v>
      </c>
      <c r="AB439" t="s">
        <v>136</v>
      </c>
      <c r="AC439">
        <v>1</v>
      </c>
      <c r="AF439" t="s">
        <v>137</v>
      </c>
      <c r="AG439">
        <v>8751</v>
      </c>
      <c r="AH439">
        <v>80.471999999999994</v>
      </c>
      <c r="AI439">
        <v>333.80700000000002</v>
      </c>
      <c r="AJ439">
        <v>100.36199999999999</v>
      </c>
      <c r="AK439">
        <v>1</v>
      </c>
      <c r="AL439">
        <v>1</v>
      </c>
      <c r="AM439">
        <v>0</v>
      </c>
      <c r="AN439">
        <v>0.55700000000000005</v>
      </c>
      <c r="AP439">
        <v>0.72699999999999998</v>
      </c>
      <c r="AQ439">
        <v>74.144000000000005</v>
      </c>
      <c r="AR439">
        <v>0.55700000000000005</v>
      </c>
      <c r="AS439">
        <v>23.699000000000002</v>
      </c>
      <c r="AW439">
        <v>0.72699999999999998</v>
      </c>
      <c r="AY439">
        <v>1.2350000000000001</v>
      </c>
      <c r="BU439">
        <v>1215.149995537</v>
      </c>
      <c r="BX439">
        <v>0</v>
      </c>
      <c r="BZ439">
        <v>0.72699999999999998</v>
      </c>
      <c r="CA439">
        <v>0.72699999999999998</v>
      </c>
      <c r="CB439">
        <v>0</v>
      </c>
      <c r="CC439">
        <v>0</v>
      </c>
      <c r="CD439">
        <v>0</v>
      </c>
      <c r="CE439">
        <v>0</v>
      </c>
      <c r="CF439">
        <v>0</v>
      </c>
      <c r="CG439">
        <v>0</v>
      </c>
      <c r="CH439">
        <v>0</v>
      </c>
      <c r="CI439">
        <v>0</v>
      </c>
      <c r="CJ439">
        <v>0</v>
      </c>
      <c r="CK439">
        <v>0</v>
      </c>
      <c r="CL439">
        <v>0</v>
      </c>
      <c r="CM439">
        <v>0</v>
      </c>
      <c r="CN439">
        <v>0</v>
      </c>
      <c r="CO439">
        <v>0</v>
      </c>
      <c r="CP439">
        <v>0</v>
      </c>
      <c r="CQ439">
        <v>0</v>
      </c>
      <c r="CR439">
        <v>0</v>
      </c>
      <c r="CS439">
        <v>0</v>
      </c>
      <c r="CT439" t="s">
        <v>138</v>
      </c>
      <c r="CW439">
        <v>1.055685</v>
      </c>
      <c r="CX439">
        <v>0.50672799999999996</v>
      </c>
      <c r="CY439">
        <v>221.693883</v>
      </c>
      <c r="CZ439">
        <v>14.251749999999999</v>
      </c>
      <c r="DA439">
        <v>1.2668219999999999</v>
      </c>
      <c r="DL439" t="s">
        <v>246</v>
      </c>
      <c r="DM439">
        <v>50.65</v>
      </c>
      <c r="DN439">
        <v>13.55</v>
      </c>
      <c r="DO439" t="s">
        <v>247</v>
      </c>
      <c r="DP439" t="s">
        <v>248</v>
      </c>
    </row>
    <row r="440" spans="1:120" x14ac:dyDescent="0.2">
      <c r="A440">
        <v>2010</v>
      </c>
      <c r="C440">
        <v>790840401</v>
      </c>
      <c r="E440">
        <v>69</v>
      </c>
      <c r="F440">
        <v>50</v>
      </c>
      <c r="G440" t="s">
        <v>389</v>
      </c>
      <c r="H440" t="s">
        <v>240</v>
      </c>
      <c r="I440" t="s">
        <v>241</v>
      </c>
      <c r="J440" t="s">
        <v>242</v>
      </c>
      <c r="K440" t="s">
        <v>161</v>
      </c>
      <c r="L440" t="s">
        <v>390</v>
      </c>
      <c r="M440" t="s">
        <v>391</v>
      </c>
      <c r="N440" t="s">
        <v>161</v>
      </c>
      <c r="O440" t="s">
        <v>131</v>
      </c>
      <c r="P440" t="s">
        <v>161</v>
      </c>
      <c r="Q440">
        <v>5</v>
      </c>
      <c r="T440" t="s">
        <v>416</v>
      </c>
      <c r="Y440" t="s">
        <v>161</v>
      </c>
      <c r="Z440" t="s">
        <v>135</v>
      </c>
      <c r="AA440" t="s">
        <v>161</v>
      </c>
      <c r="AB440" t="s">
        <v>136</v>
      </c>
      <c r="AC440">
        <v>1</v>
      </c>
      <c r="AF440" t="s">
        <v>137</v>
      </c>
      <c r="AG440">
        <v>8760</v>
      </c>
      <c r="AH440">
        <v>0.50600000000000001</v>
      </c>
      <c r="AI440">
        <v>333.80700000000002</v>
      </c>
      <c r="AJ440">
        <v>4.3999999999999997E-2</v>
      </c>
      <c r="AK440">
        <v>0</v>
      </c>
      <c r="AL440">
        <v>1</v>
      </c>
      <c r="AM440">
        <v>0</v>
      </c>
      <c r="AN440">
        <v>1E-3</v>
      </c>
      <c r="AP440">
        <v>0</v>
      </c>
      <c r="AQ440">
        <v>3.9E-2</v>
      </c>
      <c r="AR440">
        <v>1E-3</v>
      </c>
      <c r="AS440">
        <v>2E-3</v>
      </c>
      <c r="AW440">
        <v>0</v>
      </c>
      <c r="AY440">
        <v>2E-3</v>
      </c>
      <c r="BU440">
        <v>0.73733261000000005</v>
      </c>
      <c r="BX440">
        <v>0</v>
      </c>
      <c r="BZ440">
        <v>0</v>
      </c>
      <c r="CA440">
        <v>0</v>
      </c>
      <c r="CB440">
        <v>0</v>
      </c>
      <c r="CC440">
        <v>0</v>
      </c>
      <c r="CD440">
        <v>0</v>
      </c>
      <c r="CE440">
        <v>0</v>
      </c>
      <c r="CF440">
        <v>0</v>
      </c>
      <c r="CG440">
        <v>0</v>
      </c>
      <c r="CH440">
        <v>0</v>
      </c>
      <c r="CI440">
        <v>0</v>
      </c>
      <c r="CJ440">
        <v>0</v>
      </c>
      <c r="CK440">
        <v>0</v>
      </c>
      <c r="CL440">
        <v>0</v>
      </c>
      <c r="CM440">
        <v>0</v>
      </c>
      <c r="CN440">
        <v>0</v>
      </c>
      <c r="CO440">
        <v>0</v>
      </c>
      <c r="CP440">
        <v>0</v>
      </c>
      <c r="CQ440">
        <v>0</v>
      </c>
      <c r="CR440">
        <v>0</v>
      </c>
      <c r="CS440">
        <v>0</v>
      </c>
      <c r="CT440" t="s">
        <v>138</v>
      </c>
      <c r="CW440">
        <v>4.3300000000000001E-4</v>
      </c>
      <c r="CX440">
        <v>2.0799999999999999E-4</v>
      </c>
      <c r="CY440">
        <v>2.8118000000000001E-2</v>
      </c>
      <c r="CZ440">
        <v>6.9210000000000001E-3</v>
      </c>
      <c r="DA440">
        <v>1.384E-3</v>
      </c>
      <c r="DL440" t="s">
        <v>246</v>
      </c>
      <c r="DM440">
        <v>50.65</v>
      </c>
      <c r="DN440">
        <v>13.55</v>
      </c>
      <c r="DO440" t="s">
        <v>247</v>
      </c>
      <c r="DP440" t="s">
        <v>248</v>
      </c>
    </row>
    <row r="441" spans="1:120" x14ac:dyDescent="0.2">
      <c r="A441">
        <v>2010</v>
      </c>
      <c r="C441">
        <v>790840401</v>
      </c>
      <c r="E441">
        <v>69</v>
      </c>
      <c r="F441">
        <v>50</v>
      </c>
      <c r="G441" t="s">
        <v>389</v>
      </c>
      <c r="H441" t="s">
        <v>240</v>
      </c>
      <c r="I441" t="s">
        <v>241</v>
      </c>
      <c r="J441" t="s">
        <v>242</v>
      </c>
      <c r="K441" t="s">
        <v>161</v>
      </c>
      <c r="L441" t="s">
        <v>390</v>
      </c>
      <c r="M441" t="s">
        <v>391</v>
      </c>
      <c r="N441" t="s">
        <v>161</v>
      </c>
      <c r="O441" t="s">
        <v>131</v>
      </c>
      <c r="P441" t="s">
        <v>161</v>
      </c>
      <c r="Q441">
        <v>4</v>
      </c>
      <c r="T441" t="s">
        <v>417</v>
      </c>
      <c r="Y441" t="s">
        <v>161</v>
      </c>
      <c r="Z441" t="s">
        <v>135</v>
      </c>
      <c r="AA441" t="s">
        <v>161</v>
      </c>
      <c r="AB441" t="s">
        <v>136</v>
      </c>
      <c r="AC441">
        <v>1</v>
      </c>
      <c r="AF441" t="s">
        <v>137</v>
      </c>
      <c r="AG441">
        <v>8760</v>
      </c>
      <c r="AH441">
        <v>59.091000000000001</v>
      </c>
      <c r="AI441">
        <v>333.80700000000002</v>
      </c>
      <c r="AJ441">
        <v>26.327000000000002</v>
      </c>
      <c r="AK441">
        <v>1</v>
      </c>
      <c r="AL441">
        <v>1</v>
      </c>
      <c r="AM441">
        <v>0</v>
      </c>
      <c r="AN441">
        <v>0.17100000000000001</v>
      </c>
      <c r="AP441">
        <v>9.9000000000000005E-2</v>
      </c>
      <c r="AQ441">
        <v>17.077999999999999</v>
      </c>
      <c r="AR441">
        <v>0.17100000000000001</v>
      </c>
      <c r="AS441">
        <v>8.6460000000000008</v>
      </c>
      <c r="AW441">
        <v>9.9000000000000005E-2</v>
      </c>
      <c r="AY441">
        <v>0.33300000000000002</v>
      </c>
      <c r="BU441">
        <v>279.81038789799999</v>
      </c>
      <c r="BX441">
        <v>0</v>
      </c>
      <c r="BZ441">
        <v>9.9000000000000005E-2</v>
      </c>
      <c r="CA441">
        <v>9.9000000000000005E-2</v>
      </c>
      <c r="CB441">
        <v>0</v>
      </c>
      <c r="CC441">
        <v>0</v>
      </c>
      <c r="CD441">
        <v>0</v>
      </c>
      <c r="CE441">
        <v>0</v>
      </c>
      <c r="CF441">
        <v>0</v>
      </c>
      <c r="CG441">
        <v>0</v>
      </c>
      <c r="CH441">
        <v>0</v>
      </c>
      <c r="CI441">
        <v>0</v>
      </c>
      <c r="CJ441">
        <v>0</v>
      </c>
      <c r="CK441">
        <v>0</v>
      </c>
      <c r="CL441">
        <v>0</v>
      </c>
      <c r="CM441">
        <v>0</v>
      </c>
      <c r="CN441">
        <v>0</v>
      </c>
      <c r="CO441">
        <v>0</v>
      </c>
      <c r="CP441">
        <v>0</v>
      </c>
      <c r="CQ441">
        <v>0</v>
      </c>
      <c r="CR441">
        <v>0</v>
      </c>
      <c r="CS441">
        <v>0</v>
      </c>
      <c r="CT441" t="s">
        <v>138</v>
      </c>
      <c r="CW441">
        <v>0.24453</v>
      </c>
      <c r="CX441">
        <v>0.11737400000000001</v>
      </c>
      <c r="CY441">
        <v>51.351312999999998</v>
      </c>
      <c r="CZ441">
        <v>3.3011560000000002</v>
      </c>
      <c r="DA441">
        <v>0.29343599999999997</v>
      </c>
      <c r="DL441" t="s">
        <v>246</v>
      </c>
      <c r="DM441">
        <v>50.65</v>
      </c>
      <c r="DN441">
        <v>13.55</v>
      </c>
      <c r="DO441" t="s">
        <v>247</v>
      </c>
      <c r="DP441" t="s">
        <v>248</v>
      </c>
    </row>
    <row r="442" spans="1:120" x14ac:dyDescent="0.2">
      <c r="A442">
        <v>2010</v>
      </c>
      <c r="C442">
        <v>790840401</v>
      </c>
      <c r="E442">
        <v>69</v>
      </c>
      <c r="F442">
        <v>50</v>
      </c>
      <c r="G442" t="s">
        <v>389</v>
      </c>
      <c r="H442" t="s">
        <v>240</v>
      </c>
      <c r="I442" t="s">
        <v>241</v>
      </c>
      <c r="J442" t="s">
        <v>242</v>
      </c>
      <c r="K442" t="s">
        <v>161</v>
      </c>
      <c r="L442" t="s">
        <v>390</v>
      </c>
      <c r="M442" t="s">
        <v>391</v>
      </c>
      <c r="N442" t="s">
        <v>161</v>
      </c>
      <c r="O442" t="s">
        <v>131</v>
      </c>
      <c r="P442" t="s">
        <v>161</v>
      </c>
      <c r="Q442">
        <v>13</v>
      </c>
      <c r="T442" t="s">
        <v>200</v>
      </c>
      <c r="Y442" t="s">
        <v>161</v>
      </c>
      <c r="Z442" t="s">
        <v>135</v>
      </c>
      <c r="AA442" t="s">
        <v>161</v>
      </c>
      <c r="AB442" t="s">
        <v>136</v>
      </c>
      <c r="AC442">
        <v>1</v>
      </c>
      <c r="AF442" t="s">
        <v>137</v>
      </c>
      <c r="AG442">
        <v>8748</v>
      </c>
      <c r="AH442">
        <v>7.3529999999999998</v>
      </c>
      <c r="AI442">
        <v>333.80700000000002</v>
      </c>
      <c r="AJ442">
        <v>3.7919999999999998</v>
      </c>
      <c r="AK442">
        <v>1</v>
      </c>
      <c r="AL442">
        <v>1</v>
      </c>
      <c r="AM442">
        <v>0</v>
      </c>
      <c r="AN442">
        <v>6.3E-2</v>
      </c>
      <c r="AP442">
        <v>5.7000000000000002E-2</v>
      </c>
      <c r="AQ442">
        <v>2.0369999999999999</v>
      </c>
      <c r="AR442">
        <v>6.3E-2</v>
      </c>
      <c r="AS442">
        <v>1.0289999999999999</v>
      </c>
      <c r="AW442">
        <v>5.7000000000000002E-2</v>
      </c>
      <c r="AY442">
        <v>0.60599999999999998</v>
      </c>
      <c r="BU442">
        <v>22.789960972999999</v>
      </c>
      <c r="BX442">
        <v>0</v>
      </c>
      <c r="BZ442">
        <v>5.7000000000000002E-2</v>
      </c>
      <c r="CA442">
        <v>5.7000000000000002E-2</v>
      </c>
      <c r="CB442">
        <v>0</v>
      </c>
      <c r="CC442">
        <v>0</v>
      </c>
      <c r="CD442">
        <v>0</v>
      </c>
      <c r="CE442">
        <v>0</v>
      </c>
      <c r="CF442">
        <v>0</v>
      </c>
      <c r="CG442">
        <v>0</v>
      </c>
      <c r="CH442">
        <v>0</v>
      </c>
      <c r="CI442">
        <v>0</v>
      </c>
      <c r="CJ442">
        <v>0</v>
      </c>
      <c r="CK442">
        <v>0</v>
      </c>
      <c r="CL442">
        <v>0</v>
      </c>
      <c r="CM442">
        <v>0</v>
      </c>
      <c r="CN442">
        <v>0</v>
      </c>
      <c r="CO442">
        <v>0</v>
      </c>
      <c r="CP442">
        <v>0</v>
      </c>
      <c r="CQ442">
        <v>0</v>
      </c>
      <c r="CR442">
        <v>0</v>
      </c>
      <c r="CS442">
        <v>0</v>
      </c>
      <c r="CT442" t="s">
        <v>138</v>
      </c>
      <c r="CW442">
        <v>1.9675999999999999E-2</v>
      </c>
      <c r="CX442">
        <v>9.4450000000000003E-3</v>
      </c>
      <c r="CY442">
        <v>3.2465999999999999</v>
      </c>
      <c r="CZ442">
        <v>0.26563100000000001</v>
      </c>
      <c r="DA442">
        <v>2.3611E-2</v>
      </c>
      <c r="DL442" t="s">
        <v>246</v>
      </c>
      <c r="DM442">
        <v>50.65</v>
      </c>
      <c r="DN442">
        <v>13.55</v>
      </c>
      <c r="DO442" t="s">
        <v>247</v>
      </c>
      <c r="DP442" t="s">
        <v>248</v>
      </c>
    </row>
    <row r="443" spans="1:120" x14ac:dyDescent="0.2">
      <c r="A443">
        <v>2010</v>
      </c>
      <c r="C443">
        <v>790840401</v>
      </c>
      <c r="E443">
        <v>69</v>
      </c>
      <c r="F443">
        <v>50</v>
      </c>
      <c r="G443" t="s">
        <v>389</v>
      </c>
      <c r="H443" t="s">
        <v>240</v>
      </c>
      <c r="I443" t="s">
        <v>241</v>
      </c>
      <c r="J443" t="s">
        <v>242</v>
      </c>
      <c r="K443" t="s">
        <v>161</v>
      </c>
      <c r="L443" t="s">
        <v>390</v>
      </c>
      <c r="M443" t="s">
        <v>391</v>
      </c>
      <c r="N443" t="s">
        <v>161</v>
      </c>
      <c r="P443" t="s">
        <v>161</v>
      </c>
      <c r="Q443">
        <v>104</v>
      </c>
      <c r="R443" t="s">
        <v>156</v>
      </c>
      <c r="T443" t="s">
        <v>294</v>
      </c>
      <c r="U443" t="s">
        <v>293</v>
      </c>
      <c r="V443" t="s">
        <v>294</v>
      </c>
      <c r="X443" t="s">
        <v>161</v>
      </c>
      <c r="Y443" t="s">
        <v>161</v>
      </c>
      <c r="Z443" t="s">
        <v>135</v>
      </c>
      <c r="AA443" t="s">
        <v>161</v>
      </c>
      <c r="AB443" t="s">
        <v>136</v>
      </c>
      <c r="AC443">
        <v>2</v>
      </c>
      <c r="AG443">
        <v>8424</v>
      </c>
      <c r="AI443">
        <v>333.80700000000002</v>
      </c>
      <c r="AJ443">
        <v>14.930999999999999</v>
      </c>
      <c r="AK443">
        <v>1</v>
      </c>
      <c r="AL443">
        <v>1</v>
      </c>
      <c r="AM443">
        <v>0</v>
      </c>
      <c r="AN443">
        <v>2.4E-2</v>
      </c>
      <c r="AP443">
        <v>0.26200000000000001</v>
      </c>
      <c r="AQ443">
        <v>1.2110000000000001</v>
      </c>
      <c r="AR443">
        <v>2.4E-2</v>
      </c>
      <c r="AS443">
        <v>13.316000000000001</v>
      </c>
      <c r="AW443">
        <v>0.26200000000000001</v>
      </c>
      <c r="AY443">
        <v>0.11799999999999999</v>
      </c>
      <c r="BU443">
        <v>34.049160180000001</v>
      </c>
      <c r="BX443">
        <v>0</v>
      </c>
      <c r="BZ443">
        <v>9.1700000000000004E-2</v>
      </c>
      <c r="CA443">
        <v>0.15720000000000001</v>
      </c>
      <c r="CB443">
        <v>0</v>
      </c>
      <c r="CC443">
        <v>0</v>
      </c>
      <c r="CD443">
        <v>0</v>
      </c>
      <c r="CE443">
        <v>0</v>
      </c>
      <c r="CF443">
        <v>0</v>
      </c>
      <c r="CG443">
        <v>0</v>
      </c>
      <c r="CH443">
        <v>0</v>
      </c>
      <c r="CI443">
        <v>0</v>
      </c>
      <c r="CJ443">
        <v>0</v>
      </c>
      <c r="CK443">
        <v>0</v>
      </c>
      <c r="CL443">
        <v>0</v>
      </c>
      <c r="CM443">
        <v>0</v>
      </c>
      <c r="CN443">
        <v>0</v>
      </c>
      <c r="CO443">
        <v>0</v>
      </c>
      <c r="CP443">
        <v>0</v>
      </c>
      <c r="CQ443">
        <v>0</v>
      </c>
      <c r="CR443">
        <v>0</v>
      </c>
      <c r="CS443">
        <v>0</v>
      </c>
      <c r="CT443" t="s">
        <v>138</v>
      </c>
      <c r="DL443" t="s">
        <v>246</v>
      </c>
      <c r="DM443">
        <v>50.65</v>
      </c>
      <c r="DN443">
        <v>13.55</v>
      </c>
      <c r="DO443" t="s">
        <v>247</v>
      </c>
      <c r="DP443" t="s">
        <v>248</v>
      </c>
    </row>
    <row r="444" spans="1:120" x14ac:dyDescent="0.2">
      <c r="A444">
        <v>2010</v>
      </c>
      <c r="C444">
        <v>790840401</v>
      </c>
      <c r="E444">
        <v>69</v>
      </c>
      <c r="F444">
        <v>50</v>
      </c>
      <c r="G444" t="s">
        <v>389</v>
      </c>
      <c r="H444" t="s">
        <v>240</v>
      </c>
      <c r="I444" t="s">
        <v>241</v>
      </c>
      <c r="J444" t="s">
        <v>242</v>
      </c>
      <c r="K444" t="s">
        <v>161</v>
      </c>
      <c r="L444" t="s">
        <v>390</v>
      </c>
      <c r="M444" t="s">
        <v>391</v>
      </c>
      <c r="N444" t="s">
        <v>161</v>
      </c>
      <c r="P444" t="s">
        <v>155</v>
      </c>
      <c r="Q444" s="1">
        <v>109</v>
      </c>
      <c r="R444" t="s">
        <v>156</v>
      </c>
      <c r="T444" t="s">
        <v>294</v>
      </c>
      <c r="U444" t="s">
        <v>293</v>
      </c>
      <c r="V444" t="s">
        <v>294</v>
      </c>
      <c r="W444" s="1"/>
      <c r="X444" t="s">
        <v>161</v>
      </c>
      <c r="Y444" t="s">
        <v>161</v>
      </c>
      <c r="Z444" t="s">
        <v>135</v>
      </c>
      <c r="AA444" t="s">
        <v>161</v>
      </c>
      <c r="AB444" t="s">
        <v>136</v>
      </c>
      <c r="AC444">
        <v>2</v>
      </c>
      <c r="AG444">
        <v>8760</v>
      </c>
      <c r="AI444">
        <v>333.80700000000002</v>
      </c>
      <c r="AJ444">
        <v>1237.952</v>
      </c>
      <c r="AK444">
        <v>1</v>
      </c>
      <c r="AL444">
        <v>1</v>
      </c>
      <c r="AM444">
        <v>0</v>
      </c>
      <c r="AN444">
        <v>7.4999999999999997E-2</v>
      </c>
      <c r="AP444">
        <v>6.3E-2</v>
      </c>
      <c r="AQ444">
        <v>13.191000000000001</v>
      </c>
      <c r="AR444">
        <v>7.4999999999999997E-2</v>
      </c>
      <c r="AS444">
        <v>1223.7750000000001</v>
      </c>
      <c r="AW444">
        <v>6.3E-2</v>
      </c>
      <c r="AY444">
        <v>0.84799999999999998</v>
      </c>
      <c r="BU444">
        <v>3.5213265499999999</v>
      </c>
      <c r="BX444">
        <v>0</v>
      </c>
      <c r="BZ444">
        <v>2.205E-2</v>
      </c>
      <c r="CA444">
        <v>3.78E-2</v>
      </c>
      <c r="CB444">
        <v>0</v>
      </c>
      <c r="CC444">
        <v>0</v>
      </c>
      <c r="CD444">
        <v>0</v>
      </c>
      <c r="CE444">
        <v>0</v>
      </c>
      <c r="CF444">
        <v>0</v>
      </c>
      <c r="CG444">
        <v>0</v>
      </c>
      <c r="CH444">
        <v>0</v>
      </c>
      <c r="CI444">
        <v>0</v>
      </c>
      <c r="CJ444">
        <v>0</v>
      </c>
      <c r="CK444">
        <v>0</v>
      </c>
      <c r="CL444">
        <v>0</v>
      </c>
      <c r="CM444">
        <v>0</v>
      </c>
      <c r="CN444">
        <v>0</v>
      </c>
      <c r="CO444">
        <v>0</v>
      </c>
      <c r="CP444">
        <v>0</v>
      </c>
      <c r="CQ444">
        <v>0</v>
      </c>
      <c r="CR444">
        <v>0</v>
      </c>
      <c r="CS444">
        <v>0</v>
      </c>
      <c r="CT444" t="s">
        <v>138</v>
      </c>
      <c r="DL444" t="s">
        <v>246</v>
      </c>
      <c r="DM444">
        <v>50.65</v>
      </c>
      <c r="DN444">
        <v>13.55</v>
      </c>
      <c r="DO444" t="s">
        <v>247</v>
      </c>
      <c r="DP444" t="s">
        <v>248</v>
      </c>
    </row>
    <row r="445" spans="1:120" x14ac:dyDescent="0.2">
      <c r="A445">
        <v>2010</v>
      </c>
      <c r="C445">
        <v>790840401</v>
      </c>
      <c r="E445">
        <v>69</v>
      </c>
      <c r="F445">
        <v>50</v>
      </c>
      <c r="G445" t="s">
        <v>389</v>
      </c>
      <c r="H445" t="s">
        <v>240</v>
      </c>
      <c r="I445" t="s">
        <v>241</v>
      </c>
      <c r="J445" t="s">
        <v>242</v>
      </c>
      <c r="K445" t="s">
        <v>161</v>
      </c>
      <c r="L445" t="s">
        <v>390</v>
      </c>
      <c r="M445" t="s">
        <v>391</v>
      </c>
      <c r="N445" t="s">
        <v>161</v>
      </c>
      <c r="O445" t="s">
        <v>131</v>
      </c>
      <c r="P445" t="s">
        <v>183</v>
      </c>
      <c r="Q445">
        <v>110</v>
      </c>
      <c r="R445" t="s">
        <v>190</v>
      </c>
      <c r="T445" t="s">
        <v>305</v>
      </c>
      <c r="U445" t="s">
        <v>304</v>
      </c>
      <c r="V445" t="s">
        <v>305</v>
      </c>
      <c r="X445" t="s">
        <v>194</v>
      </c>
      <c r="Y445" t="s">
        <v>194</v>
      </c>
      <c r="Z445" t="s">
        <v>135</v>
      </c>
      <c r="AA445" t="s">
        <v>195</v>
      </c>
      <c r="AB445" t="s">
        <v>136</v>
      </c>
      <c r="AC445">
        <v>2</v>
      </c>
      <c r="AG445">
        <v>8760</v>
      </c>
      <c r="AI445">
        <v>333.80700000000002</v>
      </c>
      <c r="AJ445">
        <v>1482.7950000000001</v>
      </c>
      <c r="AK445">
        <v>1</v>
      </c>
      <c r="AL445">
        <v>1</v>
      </c>
      <c r="AM445">
        <v>0</v>
      </c>
      <c r="AN445">
        <v>0.186</v>
      </c>
      <c r="AP445">
        <v>0.155</v>
      </c>
      <c r="AQ445">
        <v>147.86000000000001</v>
      </c>
      <c r="AR445">
        <v>0.186</v>
      </c>
      <c r="AS445">
        <v>1208.086</v>
      </c>
      <c r="AW445">
        <v>0.155</v>
      </c>
      <c r="AY445">
        <v>126.508</v>
      </c>
      <c r="BU445">
        <v>264.39440384</v>
      </c>
      <c r="BX445">
        <v>0</v>
      </c>
      <c r="BZ445">
        <v>5.425E-2</v>
      </c>
      <c r="CA445">
        <v>9.2999999999999999E-2</v>
      </c>
      <c r="CB445">
        <v>0</v>
      </c>
      <c r="CC445">
        <v>0</v>
      </c>
      <c r="CD445">
        <v>0</v>
      </c>
      <c r="CE445">
        <v>0</v>
      </c>
      <c r="CF445">
        <v>0</v>
      </c>
      <c r="CG445">
        <v>0</v>
      </c>
      <c r="CH445">
        <v>0</v>
      </c>
      <c r="CI445">
        <v>0</v>
      </c>
      <c r="CJ445">
        <v>0</v>
      </c>
      <c r="CK445">
        <v>0</v>
      </c>
      <c r="CL445">
        <v>0</v>
      </c>
      <c r="CM445">
        <v>0</v>
      </c>
      <c r="CN445">
        <v>0</v>
      </c>
      <c r="CO445">
        <v>0</v>
      </c>
      <c r="CP445">
        <v>0</v>
      </c>
      <c r="CQ445">
        <v>0</v>
      </c>
      <c r="CR445">
        <v>0</v>
      </c>
      <c r="CS445">
        <v>0</v>
      </c>
      <c r="CT445" t="s">
        <v>138</v>
      </c>
      <c r="DL445" t="s">
        <v>246</v>
      </c>
      <c r="DM445">
        <v>50.65</v>
      </c>
      <c r="DN445">
        <v>13.55</v>
      </c>
      <c r="DO445" t="s">
        <v>247</v>
      </c>
      <c r="DP445" t="s">
        <v>248</v>
      </c>
    </row>
    <row r="446" spans="1:120" x14ac:dyDescent="0.2">
      <c r="A446">
        <v>2010</v>
      </c>
      <c r="C446">
        <v>790840401</v>
      </c>
      <c r="E446">
        <v>69</v>
      </c>
      <c r="F446">
        <v>50</v>
      </c>
      <c r="G446" t="s">
        <v>389</v>
      </c>
      <c r="H446" t="s">
        <v>240</v>
      </c>
      <c r="I446" t="s">
        <v>241</v>
      </c>
      <c r="J446" t="s">
        <v>242</v>
      </c>
      <c r="K446" t="s">
        <v>161</v>
      </c>
      <c r="L446" t="s">
        <v>390</v>
      </c>
      <c r="M446" t="s">
        <v>391</v>
      </c>
      <c r="N446" t="s">
        <v>161</v>
      </c>
      <c r="O446" t="s">
        <v>175</v>
      </c>
      <c r="P446" t="s">
        <v>176</v>
      </c>
      <c r="Q446">
        <v>139</v>
      </c>
      <c r="R446" t="s">
        <v>177</v>
      </c>
      <c r="T446" t="s">
        <v>419</v>
      </c>
      <c r="U446" t="s">
        <v>418</v>
      </c>
      <c r="V446" t="s">
        <v>419</v>
      </c>
      <c r="X446" t="s">
        <v>176</v>
      </c>
      <c r="Y446" t="s">
        <v>176</v>
      </c>
      <c r="Z446" t="s">
        <v>135</v>
      </c>
      <c r="AA446" t="s">
        <v>176</v>
      </c>
      <c r="AB446" t="s">
        <v>136</v>
      </c>
      <c r="AC446">
        <v>3</v>
      </c>
      <c r="AG446">
        <v>8760</v>
      </c>
      <c r="AI446">
        <v>333.80700000000002</v>
      </c>
      <c r="AJ446">
        <v>3.4000000000000002E-2</v>
      </c>
      <c r="AK446">
        <v>0</v>
      </c>
      <c r="AL446">
        <v>1</v>
      </c>
      <c r="AM446">
        <v>0</v>
      </c>
      <c r="AN446">
        <v>3.4000000000000002E-2</v>
      </c>
      <c r="BX446">
        <v>0</v>
      </c>
      <c r="CB446">
        <v>0</v>
      </c>
      <c r="CC446">
        <v>0</v>
      </c>
      <c r="CD446">
        <v>0</v>
      </c>
      <c r="CE446">
        <v>0</v>
      </c>
      <c r="CF446">
        <v>0</v>
      </c>
      <c r="CG446">
        <v>0</v>
      </c>
      <c r="CH446">
        <v>0</v>
      </c>
      <c r="CI446">
        <v>0</v>
      </c>
      <c r="CJ446">
        <v>0</v>
      </c>
      <c r="CK446">
        <v>0</v>
      </c>
      <c r="CL446">
        <v>0</v>
      </c>
      <c r="CM446">
        <v>0</v>
      </c>
      <c r="CN446">
        <v>0</v>
      </c>
      <c r="CO446">
        <v>0</v>
      </c>
      <c r="CP446">
        <v>0</v>
      </c>
      <c r="CQ446">
        <v>0</v>
      </c>
      <c r="CR446">
        <v>0</v>
      </c>
      <c r="CS446">
        <v>0</v>
      </c>
      <c r="CT446" t="s">
        <v>138</v>
      </c>
      <c r="CU446">
        <v>0</v>
      </c>
      <c r="DL446" t="s">
        <v>246</v>
      </c>
      <c r="DM446">
        <v>50.65</v>
      </c>
      <c r="DN446">
        <v>13.55</v>
      </c>
      <c r="DO446" t="s">
        <v>247</v>
      </c>
      <c r="DP446" t="s">
        <v>248</v>
      </c>
    </row>
    <row r="447" spans="1:120" x14ac:dyDescent="0.2">
      <c r="A447">
        <v>2010</v>
      </c>
      <c r="C447">
        <v>790840401</v>
      </c>
      <c r="E447">
        <v>69</v>
      </c>
      <c r="F447">
        <v>50</v>
      </c>
      <c r="G447" t="s">
        <v>389</v>
      </c>
      <c r="H447" t="s">
        <v>240</v>
      </c>
      <c r="I447" t="s">
        <v>241</v>
      </c>
      <c r="J447" t="s">
        <v>242</v>
      </c>
      <c r="K447" t="s">
        <v>161</v>
      </c>
      <c r="L447" t="s">
        <v>390</v>
      </c>
      <c r="M447" t="s">
        <v>391</v>
      </c>
      <c r="N447" t="s">
        <v>161</v>
      </c>
      <c r="O447" t="s">
        <v>175</v>
      </c>
      <c r="P447" t="s">
        <v>183</v>
      </c>
      <c r="Q447">
        <v>138</v>
      </c>
      <c r="R447" t="s">
        <v>184</v>
      </c>
      <c r="T447" t="s">
        <v>291</v>
      </c>
      <c r="U447" t="s">
        <v>290</v>
      </c>
      <c r="V447" t="s">
        <v>291</v>
      </c>
      <c r="X447" t="s">
        <v>183</v>
      </c>
      <c r="Y447" t="s">
        <v>183</v>
      </c>
      <c r="Z447" t="s">
        <v>135</v>
      </c>
      <c r="AA447" t="s">
        <v>183</v>
      </c>
      <c r="AB447" t="s">
        <v>136</v>
      </c>
      <c r="AC447">
        <v>3</v>
      </c>
      <c r="AG447">
        <v>8760</v>
      </c>
      <c r="AI447">
        <v>333.80700000000002</v>
      </c>
      <c r="AJ447">
        <v>51.609000000000002</v>
      </c>
      <c r="AK447">
        <v>0</v>
      </c>
      <c r="AL447">
        <v>1</v>
      </c>
      <c r="AM447">
        <v>0</v>
      </c>
      <c r="AN447">
        <v>51.609000000000002</v>
      </c>
      <c r="AR447">
        <v>51.609000000000002</v>
      </c>
      <c r="BX447">
        <v>0</v>
      </c>
      <c r="CB447">
        <v>0</v>
      </c>
      <c r="CC447">
        <v>0</v>
      </c>
      <c r="CD447">
        <v>0</v>
      </c>
      <c r="CE447">
        <v>0</v>
      </c>
      <c r="CF447">
        <v>0</v>
      </c>
      <c r="CG447">
        <v>0</v>
      </c>
      <c r="CH447">
        <v>0</v>
      </c>
      <c r="CI447">
        <v>0</v>
      </c>
      <c r="CJ447">
        <v>0</v>
      </c>
      <c r="CK447">
        <v>0</v>
      </c>
      <c r="CL447">
        <v>0</v>
      </c>
      <c r="CM447">
        <v>0</v>
      </c>
      <c r="CN447">
        <v>0</v>
      </c>
      <c r="CO447">
        <v>0</v>
      </c>
      <c r="CP447">
        <v>0</v>
      </c>
      <c r="CQ447">
        <v>0</v>
      </c>
      <c r="CR447">
        <v>0</v>
      </c>
      <c r="CS447">
        <v>0</v>
      </c>
      <c r="CT447" t="s">
        <v>138</v>
      </c>
      <c r="CU447">
        <v>3.5999999999999997E-2</v>
      </c>
      <c r="DL447" t="s">
        <v>246</v>
      </c>
      <c r="DM447">
        <v>50.65</v>
      </c>
      <c r="DN447">
        <v>13.55</v>
      </c>
      <c r="DO447" t="s">
        <v>247</v>
      </c>
      <c r="DP447" t="s">
        <v>248</v>
      </c>
    </row>
    <row r="448" spans="1:120" x14ac:dyDescent="0.2">
      <c r="A448">
        <v>2010</v>
      </c>
      <c r="C448">
        <v>790840401</v>
      </c>
      <c r="E448">
        <v>69</v>
      </c>
      <c r="F448">
        <v>50</v>
      </c>
      <c r="G448" t="s">
        <v>389</v>
      </c>
      <c r="H448" t="s">
        <v>240</v>
      </c>
      <c r="I448" t="s">
        <v>241</v>
      </c>
      <c r="J448" t="s">
        <v>242</v>
      </c>
      <c r="K448" t="s">
        <v>161</v>
      </c>
      <c r="L448" t="s">
        <v>390</v>
      </c>
      <c r="M448" t="s">
        <v>391</v>
      </c>
      <c r="N448" t="s">
        <v>161</v>
      </c>
      <c r="O448" t="s">
        <v>131</v>
      </c>
      <c r="P448" t="s">
        <v>161</v>
      </c>
      <c r="Q448">
        <v>15</v>
      </c>
      <c r="T448" t="s">
        <v>412</v>
      </c>
      <c r="Y448" t="s">
        <v>161</v>
      </c>
      <c r="Z448" t="s">
        <v>135</v>
      </c>
      <c r="AA448" t="s">
        <v>161</v>
      </c>
      <c r="AB448" t="s">
        <v>136</v>
      </c>
      <c r="AC448">
        <v>1</v>
      </c>
      <c r="AF448" t="s">
        <v>137</v>
      </c>
      <c r="AG448">
        <v>8397</v>
      </c>
      <c r="AH448">
        <v>25.556000000000001</v>
      </c>
      <c r="AI448">
        <v>333.80700000000002</v>
      </c>
      <c r="AJ448">
        <v>18.048999999999999</v>
      </c>
      <c r="AK448">
        <v>1</v>
      </c>
      <c r="AL448">
        <v>1</v>
      </c>
      <c r="AM448">
        <v>0</v>
      </c>
      <c r="AN448">
        <v>0.36099999999999999</v>
      </c>
      <c r="AP448">
        <v>0.30099999999999999</v>
      </c>
      <c r="AQ448">
        <v>15.651</v>
      </c>
      <c r="AR448">
        <v>0.36099999999999999</v>
      </c>
      <c r="AS448">
        <v>0.65800000000000003</v>
      </c>
      <c r="AW448">
        <v>0.30099999999999999</v>
      </c>
      <c r="AY448">
        <v>1.0780000000000001</v>
      </c>
      <c r="BU448">
        <v>512.89939049999998</v>
      </c>
      <c r="BX448">
        <v>0</v>
      </c>
      <c r="BZ448">
        <v>0.30099999999999999</v>
      </c>
      <c r="CA448">
        <v>0.30099999999999999</v>
      </c>
      <c r="CB448">
        <v>0</v>
      </c>
      <c r="CC448">
        <v>0</v>
      </c>
      <c r="CD448">
        <v>0</v>
      </c>
      <c r="CE448">
        <v>0</v>
      </c>
      <c r="CF448">
        <v>0</v>
      </c>
      <c r="CG448">
        <v>0</v>
      </c>
      <c r="CH448">
        <v>0</v>
      </c>
      <c r="CI448">
        <v>0</v>
      </c>
      <c r="CJ448">
        <v>0</v>
      </c>
      <c r="CK448">
        <v>0</v>
      </c>
      <c r="CL448">
        <v>0</v>
      </c>
      <c r="CM448">
        <v>0</v>
      </c>
      <c r="CN448">
        <v>0</v>
      </c>
      <c r="CO448">
        <v>0</v>
      </c>
      <c r="CP448">
        <v>0</v>
      </c>
      <c r="CQ448">
        <v>0</v>
      </c>
      <c r="CR448">
        <v>0</v>
      </c>
      <c r="CS448">
        <v>0</v>
      </c>
      <c r="CT448" t="s">
        <v>138</v>
      </c>
      <c r="CW448">
        <v>0.30090899999999998</v>
      </c>
      <c r="CX448">
        <v>0.14443600000000001</v>
      </c>
      <c r="CY448">
        <v>49.649985000000001</v>
      </c>
      <c r="CZ448">
        <v>4.0622720000000001</v>
      </c>
      <c r="DA448">
        <v>0.361091</v>
      </c>
      <c r="DL448" t="s">
        <v>246</v>
      </c>
      <c r="DM448">
        <v>50.65</v>
      </c>
      <c r="DN448">
        <v>13.55</v>
      </c>
      <c r="DO448" t="s">
        <v>247</v>
      </c>
      <c r="DP448" t="s">
        <v>248</v>
      </c>
    </row>
    <row r="449" spans="1:120" x14ac:dyDescent="0.2">
      <c r="A449">
        <v>2010</v>
      </c>
      <c r="C449">
        <v>790840401</v>
      </c>
      <c r="E449">
        <v>69</v>
      </c>
      <c r="F449">
        <v>50</v>
      </c>
      <c r="G449" t="s">
        <v>389</v>
      </c>
      <c r="H449" t="s">
        <v>240</v>
      </c>
      <c r="I449" t="s">
        <v>241</v>
      </c>
      <c r="J449" t="s">
        <v>242</v>
      </c>
      <c r="K449" t="s">
        <v>161</v>
      </c>
      <c r="L449" t="s">
        <v>390</v>
      </c>
      <c r="M449" t="s">
        <v>391</v>
      </c>
      <c r="N449" t="s">
        <v>161</v>
      </c>
      <c r="P449" t="s">
        <v>155</v>
      </c>
      <c r="Q449" s="1">
        <v>103</v>
      </c>
      <c r="R449" t="s">
        <v>156</v>
      </c>
      <c r="T449" t="s">
        <v>294</v>
      </c>
      <c r="U449" t="s">
        <v>293</v>
      </c>
      <c r="V449" t="s">
        <v>294</v>
      </c>
      <c r="W449" s="1"/>
      <c r="X449" t="s">
        <v>161</v>
      </c>
      <c r="Y449" t="s">
        <v>161</v>
      </c>
      <c r="Z449" t="s">
        <v>135</v>
      </c>
      <c r="AA449" t="s">
        <v>161</v>
      </c>
      <c r="AB449" t="s">
        <v>136</v>
      </c>
      <c r="AC449">
        <v>2</v>
      </c>
      <c r="AG449">
        <v>8760</v>
      </c>
      <c r="AI449">
        <v>333.80700000000002</v>
      </c>
      <c r="AJ449">
        <v>205.72300000000001</v>
      </c>
      <c r="AK449">
        <v>1</v>
      </c>
      <c r="AL449">
        <v>1</v>
      </c>
      <c r="AM449">
        <v>0</v>
      </c>
      <c r="AN449">
        <v>4.9000000000000002E-2</v>
      </c>
      <c r="AP449">
        <v>4.1000000000000002E-2</v>
      </c>
      <c r="AQ449">
        <v>26.032</v>
      </c>
      <c r="AR449">
        <v>4.9000000000000002E-2</v>
      </c>
      <c r="AS449">
        <v>179.047</v>
      </c>
      <c r="AW449">
        <v>4.1000000000000002E-2</v>
      </c>
      <c r="AY449">
        <v>0.55400000000000005</v>
      </c>
      <c r="BU449">
        <v>4.6659664799999998</v>
      </c>
      <c r="BX449">
        <v>0</v>
      </c>
      <c r="BZ449">
        <v>1.435E-2</v>
      </c>
      <c r="CA449">
        <v>2.46E-2</v>
      </c>
      <c r="CB449">
        <v>0</v>
      </c>
      <c r="CC449">
        <v>0</v>
      </c>
      <c r="CD449">
        <v>0</v>
      </c>
      <c r="CE449">
        <v>0</v>
      </c>
      <c r="CF449">
        <v>0</v>
      </c>
      <c r="CG449">
        <v>0</v>
      </c>
      <c r="CH449">
        <v>0</v>
      </c>
      <c r="CI449">
        <v>0</v>
      </c>
      <c r="CJ449">
        <v>0</v>
      </c>
      <c r="CK449">
        <v>0</v>
      </c>
      <c r="CL449">
        <v>0</v>
      </c>
      <c r="CM449">
        <v>0</v>
      </c>
      <c r="CN449">
        <v>0</v>
      </c>
      <c r="CO449">
        <v>0</v>
      </c>
      <c r="CP449">
        <v>0</v>
      </c>
      <c r="CQ449">
        <v>0</v>
      </c>
      <c r="CR449">
        <v>0</v>
      </c>
      <c r="CS449">
        <v>0</v>
      </c>
      <c r="CT449" t="s">
        <v>138</v>
      </c>
      <c r="DL449" t="s">
        <v>246</v>
      </c>
      <c r="DM449">
        <v>50.65</v>
      </c>
      <c r="DN449">
        <v>13.55</v>
      </c>
      <c r="DO449" t="s">
        <v>247</v>
      </c>
      <c r="DP449" t="s">
        <v>248</v>
      </c>
    </row>
    <row r="450" spans="1:120" x14ac:dyDescent="0.2">
      <c r="A450">
        <v>2010</v>
      </c>
      <c r="C450">
        <v>790840401</v>
      </c>
      <c r="E450">
        <v>69</v>
      </c>
      <c r="F450">
        <v>50</v>
      </c>
      <c r="G450" t="s">
        <v>389</v>
      </c>
      <c r="H450" t="s">
        <v>240</v>
      </c>
      <c r="I450" t="s">
        <v>241</v>
      </c>
      <c r="J450" t="s">
        <v>242</v>
      </c>
      <c r="K450" t="s">
        <v>161</v>
      </c>
      <c r="L450" t="s">
        <v>390</v>
      </c>
      <c r="M450" t="s">
        <v>391</v>
      </c>
      <c r="N450" t="s">
        <v>161</v>
      </c>
      <c r="O450" t="s">
        <v>131</v>
      </c>
      <c r="P450" t="s">
        <v>161</v>
      </c>
      <c r="Q450">
        <v>14</v>
      </c>
      <c r="T450" t="s">
        <v>198</v>
      </c>
      <c r="Y450" t="s">
        <v>161</v>
      </c>
      <c r="Z450" t="s">
        <v>135</v>
      </c>
      <c r="AA450" t="s">
        <v>161</v>
      </c>
      <c r="AB450" t="s">
        <v>136</v>
      </c>
      <c r="AC450">
        <v>1</v>
      </c>
      <c r="AF450" t="s">
        <v>137</v>
      </c>
      <c r="AG450">
        <v>8760</v>
      </c>
      <c r="AH450">
        <v>25.943999999999999</v>
      </c>
      <c r="AI450">
        <v>333.80700000000002</v>
      </c>
      <c r="AJ450">
        <v>82.185000000000002</v>
      </c>
      <c r="AK450">
        <v>1</v>
      </c>
      <c r="AL450">
        <v>1</v>
      </c>
      <c r="AM450">
        <v>0</v>
      </c>
      <c r="AN450">
        <v>0.27900000000000003</v>
      </c>
      <c r="AP450">
        <v>0.26</v>
      </c>
      <c r="AQ450">
        <v>15.257999999999999</v>
      </c>
      <c r="AR450">
        <v>0.27900000000000003</v>
      </c>
      <c r="AS450">
        <v>64.835999999999999</v>
      </c>
      <c r="AW450">
        <v>0.26</v>
      </c>
      <c r="AY450">
        <v>1.552</v>
      </c>
      <c r="BU450">
        <v>402.64978921599999</v>
      </c>
      <c r="BX450">
        <v>0</v>
      </c>
      <c r="BZ450">
        <v>0.26</v>
      </c>
      <c r="CA450">
        <v>0.26</v>
      </c>
      <c r="CB450">
        <v>0</v>
      </c>
      <c r="CC450">
        <v>0</v>
      </c>
      <c r="CD450">
        <v>0</v>
      </c>
      <c r="CE450">
        <v>0</v>
      </c>
      <c r="CF450">
        <v>0</v>
      </c>
      <c r="CG450">
        <v>0</v>
      </c>
      <c r="CH450">
        <v>0</v>
      </c>
      <c r="CI450">
        <v>0</v>
      </c>
      <c r="CJ450">
        <v>0</v>
      </c>
      <c r="CK450">
        <v>0</v>
      </c>
      <c r="CL450">
        <v>0</v>
      </c>
      <c r="CM450">
        <v>0</v>
      </c>
      <c r="CN450">
        <v>0</v>
      </c>
      <c r="CO450">
        <v>0</v>
      </c>
      <c r="CP450">
        <v>0</v>
      </c>
      <c r="CQ450">
        <v>0</v>
      </c>
      <c r="CR450">
        <v>0</v>
      </c>
      <c r="CS450">
        <v>0</v>
      </c>
      <c r="CT450" t="s">
        <v>138</v>
      </c>
      <c r="CW450">
        <v>0.23272599999999999</v>
      </c>
      <c r="CX450">
        <v>0.111708</v>
      </c>
      <c r="CY450">
        <v>38.399693999999997</v>
      </c>
      <c r="CZ450">
        <v>3.1417929999999998</v>
      </c>
      <c r="DA450">
        <v>0.27927000000000002</v>
      </c>
      <c r="DL450" t="s">
        <v>246</v>
      </c>
      <c r="DM450">
        <v>50.65</v>
      </c>
      <c r="DN450">
        <v>13.55</v>
      </c>
      <c r="DO450" t="s">
        <v>247</v>
      </c>
      <c r="DP450" t="s">
        <v>248</v>
      </c>
    </row>
    <row r="451" spans="1:120" x14ac:dyDescent="0.2">
      <c r="A451">
        <v>2010</v>
      </c>
      <c r="C451">
        <v>790840401</v>
      </c>
      <c r="E451">
        <v>69</v>
      </c>
      <c r="F451">
        <v>50</v>
      </c>
      <c r="G451" t="s">
        <v>389</v>
      </c>
      <c r="H451" t="s">
        <v>240</v>
      </c>
      <c r="I451" t="s">
        <v>241</v>
      </c>
      <c r="J451" t="s">
        <v>242</v>
      </c>
      <c r="K451" t="s">
        <v>161</v>
      </c>
      <c r="L451" t="s">
        <v>390</v>
      </c>
      <c r="M451" t="s">
        <v>391</v>
      </c>
      <c r="N451" t="s">
        <v>161</v>
      </c>
      <c r="O451" t="s">
        <v>131</v>
      </c>
      <c r="P451" t="s">
        <v>161</v>
      </c>
      <c r="Q451">
        <v>17</v>
      </c>
      <c r="T451" t="s">
        <v>413</v>
      </c>
      <c r="Y451" t="s">
        <v>161</v>
      </c>
      <c r="Z451" t="s">
        <v>135</v>
      </c>
      <c r="AA451" t="s">
        <v>161</v>
      </c>
      <c r="AB451" t="s">
        <v>136</v>
      </c>
      <c r="AC451">
        <v>1</v>
      </c>
      <c r="AF451" t="s">
        <v>137</v>
      </c>
      <c r="AG451">
        <v>8397</v>
      </c>
      <c r="AH451">
        <v>11.111000000000001</v>
      </c>
      <c r="AI451">
        <v>333.80700000000002</v>
      </c>
      <c r="AJ451">
        <v>10.185</v>
      </c>
      <c r="AK451">
        <v>1</v>
      </c>
      <c r="AL451">
        <v>1</v>
      </c>
      <c r="AM451">
        <v>0</v>
      </c>
      <c r="AN451">
        <v>0.29099999999999998</v>
      </c>
      <c r="AP451">
        <v>0.24199999999999999</v>
      </c>
      <c r="AQ451">
        <v>8.0350000000000001</v>
      </c>
      <c r="AR451">
        <v>0.29099999999999998</v>
      </c>
      <c r="AS451">
        <v>0.19900000000000001</v>
      </c>
      <c r="AW451">
        <v>0.24199999999999999</v>
      </c>
      <c r="AY451">
        <v>1.4179999999999999</v>
      </c>
      <c r="BU451">
        <v>412.75575425</v>
      </c>
      <c r="BX451">
        <v>0</v>
      </c>
      <c r="BZ451">
        <v>0.24199999999999999</v>
      </c>
      <c r="CA451">
        <v>0.24199999999999999</v>
      </c>
      <c r="CB451">
        <v>0</v>
      </c>
      <c r="CC451">
        <v>0</v>
      </c>
      <c r="CD451">
        <v>0</v>
      </c>
      <c r="CE451">
        <v>0</v>
      </c>
      <c r="CF451">
        <v>0</v>
      </c>
      <c r="CG451">
        <v>0</v>
      </c>
      <c r="CH451">
        <v>0</v>
      </c>
      <c r="CI451">
        <v>0</v>
      </c>
      <c r="CJ451">
        <v>0</v>
      </c>
      <c r="CK451">
        <v>0</v>
      </c>
      <c r="CL451">
        <v>0</v>
      </c>
      <c r="CM451">
        <v>0</v>
      </c>
      <c r="CN451">
        <v>0</v>
      </c>
      <c r="CO451">
        <v>0</v>
      </c>
      <c r="CP451">
        <v>0</v>
      </c>
      <c r="CQ451">
        <v>0</v>
      </c>
      <c r="CR451">
        <v>0</v>
      </c>
      <c r="CS451">
        <v>0</v>
      </c>
      <c r="CT451" t="s">
        <v>138</v>
      </c>
      <c r="CW451">
        <v>0.24215700000000001</v>
      </c>
      <c r="CX451">
        <v>0.116235</v>
      </c>
      <c r="CY451">
        <v>39.955823000000002</v>
      </c>
      <c r="CZ451">
        <v>3.2691129999999999</v>
      </c>
      <c r="DA451">
        <v>0.29058800000000001</v>
      </c>
      <c r="DL451" t="s">
        <v>246</v>
      </c>
      <c r="DM451">
        <v>50.65</v>
      </c>
      <c r="DN451">
        <v>13.55</v>
      </c>
      <c r="DO451" t="s">
        <v>247</v>
      </c>
      <c r="DP451" t="s">
        <v>248</v>
      </c>
    </row>
    <row r="452" spans="1:120" x14ac:dyDescent="0.2">
      <c r="A452">
        <v>2010</v>
      </c>
      <c r="C452">
        <v>790840401</v>
      </c>
      <c r="E452">
        <v>69</v>
      </c>
      <c r="F452">
        <v>50</v>
      </c>
      <c r="G452" t="s">
        <v>389</v>
      </c>
      <c r="H452" t="s">
        <v>240</v>
      </c>
      <c r="I452" t="s">
        <v>241</v>
      </c>
      <c r="J452" t="s">
        <v>242</v>
      </c>
      <c r="K452" t="s">
        <v>161</v>
      </c>
      <c r="L452" t="s">
        <v>390</v>
      </c>
      <c r="M452" t="s">
        <v>391</v>
      </c>
      <c r="N452" t="s">
        <v>161</v>
      </c>
      <c r="O452" t="s">
        <v>131</v>
      </c>
      <c r="P452" t="s">
        <v>161</v>
      </c>
      <c r="Q452">
        <v>16</v>
      </c>
      <c r="T452" t="s">
        <v>203</v>
      </c>
      <c r="Y452" t="s">
        <v>161</v>
      </c>
      <c r="Z452" t="s">
        <v>135</v>
      </c>
      <c r="AA452" t="s">
        <v>161</v>
      </c>
      <c r="AB452" t="s">
        <v>136</v>
      </c>
      <c r="AC452">
        <v>1</v>
      </c>
      <c r="AF452" t="s">
        <v>137</v>
      </c>
      <c r="AG452">
        <v>7803</v>
      </c>
      <c r="AH452">
        <v>25.943999999999999</v>
      </c>
      <c r="AI452">
        <v>333.80700000000002</v>
      </c>
      <c r="AJ452">
        <v>18.036000000000001</v>
      </c>
      <c r="AK452">
        <v>1</v>
      </c>
      <c r="AL452">
        <v>1</v>
      </c>
      <c r="AM452">
        <v>0</v>
      </c>
      <c r="AN452">
        <v>0.42299999999999999</v>
      </c>
      <c r="AP452">
        <v>0.155</v>
      </c>
      <c r="AQ452">
        <v>15.42</v>
      </c>
      <c r="AR452">
        <v>0.42299999999999999</v>
      </c>
      <c r="AS452">
        <v>1.81</v>
      </c>
      <c r="AW452">
        <v>0.155</v>
      </c>
      <c r="AY452">
        <v>0.22800000000000001</v>
      </c>
      <c r="BU452">
        <v>600.59942677000004</v>
      </c>
      <c r="BX452">
        <v>0</v>
      </c>
      <c r="BZ452">
        <v>0.155</v>
      </c>
      <c r="CA452">
        <v>0.155</v>
      </c>
      <c r="CB452">
        <v>0</v>
      </c>
      <c r="CC452">
        <v>0</v>
      </c>
      <c r="CD452">
        <v>0</v>
      </c>
      <c r="CE452">
        <v>0</v>
      </c>
      <c r="CF452">
        <v>0</v>
      </c>
      <c r="CG452">
        <v>0</v>
      </c>
      <c r="CH452">
        <v>0</v>
      </c>
      <c r="CI452">
        <v>0</v>
      </c>
      <c r="CJ452">
        <v>0</v>
      </c>
      <c r="CK452">
        <v>0</v>
      </c>
      <c r="CL452">
        <v>0</v>
      </c>
      <c r="CM452">
        <v>0</v>
      </c>
      <c r="CN452">
        <v>0</v>
      </c>
      <c r="CO452">
        <v>0</v>
      </c>
      <c r="CP452">
        <v>0</v>
      </c>
      <c r="CQ452">
        <v>0</v>
      </c>
      <c r="CR452">
        <v>0</v>
      </c>
      <c r="CS452">
        <v>0</v>
      </c>
      <c r="CT452" t="s">
        <v>138</v>
      </c>
      <c r="CW452">
        <v>0.35236099999999998</v>
      </c>
      <c r="CX452">
        <v>0.16913300000000001</v>
      </c>
      <c r="CY452">
        <v>58.139575000000001</v>
      </c>
      <c r="CZ452">
        <v>4.7568739999999998</v>
      </c>
      <c r="DA452">
        <v>0.42283300000000001</v>
      </c>
      <c r="DL452" t="s">
        <v>246</v>
      </c>
      <c r="DM452">
        <v>50.65</v>
      </c>
      <c r="DN452">
        <v>13.55</v>
      </c>
      <c r="DO452" t="s">
        <v>247</v>
      </c>
      <c r="DP452" t="s">
        <v>248</v>
      </c>
    </row>
    <row r="453" spans="1:120" x14ac:dyDescent="0.2">
      <c r="A453">
        <v>2011</v>
      </c>
      <c r="C453">
        <v>790840401</v>
      </c>
      <c r="E453">
        <v>69</v>
      </c>
      <c r="F453">
        <v>50</v>
      </c>
      <c r="G453" t="s">
        <v>389</v>
      </c>
      <c r="H453" t="s">
        <v>240</v>
      </c>
      <c r="I453" t="s">
        <v>125</v>
      </c>
      <c r="J453" t="s">
        <v>126</v>
      </c>
      <c r="K453" t="s">
        <v>127</v>
      </c>
      <c r="L453" t="s">
        <v>390</v>
      </c>
      <c r="M453" t="s">
        <v>391</v>
      </c>
      <c r="N453" t="s">
        <v>161</v>
      </c>
      <c r="O453" t="s">
        <v>131</v>
      </c>
      <c r="P453" t="s">
        <v>161</v>
      </c>
      <c r="Q453">
        <v>18</v>
      </c>
      <c r="T453" t="s">
        <v>392</v>
      </c>
      <c r="Y453" t="s">
        <v>161</v>
      </c>
      <c r="Z453" t="s">
        <v>135</v>
      </c>
      <c r="AA453" t="s">
        <v>161</v>
      </c>
      <c r="AB453" t="s">
        <v>136</v>
      </c>
      <c r="AC453">
        <v>1</v>
      </c>
      <c r="AF453" t="s">
        <v>137</v>
      </c>
      <c r="AG453">
        <v>7820</v>
      </c>
      <c r="AH453">
        <v>12.234999999999999</v>
      </c>
      <c r="AI453">
        <v>333.80700000000002</v>
      </c>
      <c r="AJ453">
        <v>9.6460000000000008</v>
      </c>
      <c r="AK453">
        <v>1</v>
      </c>
      <c r="AL453">
        <v>1</v>
      </c>
      <c r="AM453">
        <v>0</v>
      </c>
      <c r="AN453">
        <v>0.16300000000000001</v>
      </c>
      <c r="AP453">
        <v>0.23499999999999999</v>
      </c>
      <c r="AQ453">
        <v>4.2229999999999999</v>
      </c>
      <c r="AR453">
        <v>0.16300000000000001</v>
      </c>
      <c r="AS453">
        <v>1.952</v>
      </c>
      <c r="AW453">
        <v>0.23499999999999999</v>
      </c>
      <c r="AY453">
        <v>3.073</v>
      </c>
      <c r="BU453">
        <v>166.85383370900001</v>
      </c>
      <c r="BX453">
        <v>0</v>
      </c>
      <c r="BZ453">
        <v>0.23499999999999999</v>
      </c>
      <c r="CA453">
        <v>0.23499999999999999</v>
      </c>
      <c r="CB453">
        <v>0</v>
      </c>
      <c r="CC453">
        <v>0</v>
      </c>
      <c r="CD453">
        <v>0</v>
      </c>
      <c r="CE453">
        <v>0</v>
      </c>
      <c r="CF453">
        <v>0</v>
      </c>
      <c r="CG453">
        <v>0</v>
      </c>
      <c r="CH453">
        <v>0</v>
      </c>
      <c r="CI453">
        <v>0</v>
      </c>
      <c r="CJ453">
        <v>0</v>
      </c>
      <c r="CK453">
        <v>0</v>
      </c>
      <c r="CL453">
        <v>0</v>
      </c>
      <c r="CM453">
        <v>0</v>
      </c>
      <c r="CN453">
        <v>0</v>
      </c>
      <c r="CO453">
        <v>0</v>
      </c>
      <c r="CP453">
        <v>0</v>
      </c>
      <c r="CQ453">
        <v>0</v>
      </c>
      <c r="CR453">
        <v>0</v>
      </c>
      <c r="CS453">
        <v>0</v>
      </c>
      <c r="CT453" t="s">
        <v>138</v>
      </c>
      <c r="CW453">
        <v>0.13608999999999999</v>
      </c>
      <c r="CX453">
        <v>6.5323000000000006E-2</v>
      </c>
      <c r="CY453">
        <v>22.454919</v>
      </c>
      <c r="CZ453">
        <v>1.837221</v>
      </c>
      <c r="DA453">
        <v>0.16330900000000001</v>
      </c>
      <c r="DL453" t="s">
        <v>246</v>
      </c>
      <c r="DM453">
        <v>50.65</v>
      </c>
      <c r="DN453">
        <v>13.55</v>
      </c>
      <c r="DO453" t="s">
        <v>247</v>
      </c>
      <c r="DP453" t="s">
        <v>248</v>
      </c>
    </row>
    <row r="454" spans="1:120" x14ac:dyDescent="0.2">
      <c r="A454">
        <v>2011</v>
      </c>
      <c r="C454">
        <v>790840401</v>
      </c>
      <c r="E454">
        <v>69</v>
      </c>
      <c r="F454">
        <v>50</v>
      </c>
      <c r="G454" t="s">
        <v>389</v>
      </c>
      <c r="H454" t="s">
        <v>240</v>
      </c>
      <c r="I454" t="s">
        <v>125</v>
      </c>
      <c r="J454" t="s">
        <v>126</v>
      </c>
      <c r="K454" t="s">
        <v>127</v>
      </c>
      <c r="L454" t="s">
        <v>390</v>
      </c>
      <c r="M454" t="s">
        <v>391</v>
      </c>
      <c r="N454" t="s">
        <v>161</v>
      </c>
      <c r="O454" t="s">
        <v>131</v>
      </c>
      <c r="P454" t="s">
        <v>161</v>
      </c>
      <c r="Q454">
        <v>7</v>
      </c>
      <c r="T454" t="s">
        <v>393</v>
      </c>
      <c r="Y454" t="s">
        <v>161</v>
      </c>
      <c r="Z454" t="s">
        <v>135</v>
      </c>
      <c r="AA454" t="s">
        <v>161</v>
      </c>
      <c r="AB454" t="s">
        <v>136</v>
      </c>
      <c r="AC454">
        <v>1</v>
      </c>
      <c r="AF454" t="s">
        <v>137</v>
      </c>
      <c r="AG454">
        <v>7201</v>
      </c>
      <c r="AH454">
        <v>3.444</v>
      </c>
      <c r="AI454">
        <v>333.80700000000002</v>
      </c>
      <c r="AJ454">
        <v>3.024</v>
      </c>
      <c r="AK454">
        <v>1</v>
      </c>
      <c r="AL454">
        <v>1</v>
      </c>
      <c r="AM454">
        <v>0</v>
      </c>
      <c r="AN454">
        <v>0.13500000000000001</v>
      </c>
      <c r="AP454">
        <v>4.2000000000000003E-2</v>
      </c>
      <c r="AQ454">
        <v>2.782</v>
      </c>
      <c r="AR454">
        <v>0.13500000000000001</v>
      </c>
      <c r="AS454">
        <v>4.3999999999999997E-2</v>
      </c>
      <c r="AW454">
        <v>4.2000000000000003E-2</v>
      </c>
      <c r="AY454">
        <v>2.1000000000000001E-2</v>
      </c>
      <c r="BU454">
        <v>72.220646844000001</v>
      </c>
      <c r="BX454">
        <v>0</v>
      </c>
      <c r="BZ454">
        <v>4.2000000000000003E-2</v>
      </c>
      <c r="CA454">
        <v>4.2000000000000003E-2</v>
      </c>
      <c r="CB454">
        <v>0</v>
      </c>
      <c r="CC454">
        <v>0</v>
      </c>
      <c r="CD454">
        <v>0</v>
      </c>
      <c r="CE454">
        <v>0</v>
      </c>
      <c r="CF454">
        <v>0</v>
      </c>
      <c r="CG454">
        <v>0</v>
      </c>
      <c r="CH454">
        <v>0</v>
      </c>
      <c r="CI454">
        <v>0</v>
      </c>
      <c r="CJ454">
        <v>0</v>
      </c>
      <c r="CK454">
        <v>0</v>
      </c>
      <c r="CL454">
        <v>0</v>
      </c>
      <c r="CM454">
        <v>0</v>
      </c>
      <c r="CN454">
        <v>0</v>
      </c>
      <c r="CO454">
        <v>0</v>
      </c>
      <c r="CP454">
        <v>0</v>
      </c>
      <c r="CQ454">
        <v>0</v>
      </c>
      <c r="CR454">
        <v>0</v>
      </c>
      <c r="CS454">
        <v>0</v>
      </c>
      <c r="CT454" t="s">
        <v>138</v>
      </c>
      <c r="CW454">
        <v>4.2312000000000002E-2</v>
      </c>
      <c r="CX454">
        <v>2.0310000000000002E-2</v>
      </c>
      <c r="CY454">
        <v>2.7502960000000001</v>
      </c>
      <c r="CZ454">
        <v>0.67699600000000004</v>
      </c>
      <c r="DA454">
        <v>0.13539899999999999</v>
      </c>
      <c r="DL454" t="s">
        <v>246</v>
      </c>
      <c r="DM454">
        <v>50.65</v>
      </c>
      <c r="DN454">
        <v>13.55</v>
      </c>
      <c r="DO454" t="s">
        <v>247</v>
      </c>
      <c r="DP454" t="s">
        <v>248</v>
      </c>
    </row>
    <row r="455" spans="1:120" x14ac:dyDescent="0.2">
      <c r="A455">
        <v>2010</v>
      </c>
      <c r="C455">
        <v>790840401</v>
      </c>
      <c r="E455">
        <v>69</v>
      </c>
      <c r="F455">
        <v>50</v>
      </c>
      <c r="G455" t="s">
        <v>389</v>
      </c>
      <c r="H455" t="s">
        <v>240</v>
      </c>
      <c r="I455" t="s">
        <v>241</v>
      </c>
      <c r="J455" t="s">
        <v>242</v>
      </c>
      <c r="K455" t="s">
        <v>161</v>
      </c>
      <c r="L455" t="s">
        <v>390</v>
      </c>
      <c r="M455" t="s">
        <v>391</v>
      </c>
      <c r="N455" t="s">
        <v>161</v>
      </c>
      <c r="P455" t="s">
        <v>161</v>
      </c>
      <c r="Q455" s="1">
        <v>101</v>
      </c>
      <c r="R455" t="s">
        <v>156</v>
      </c>
      <c r="T455" t="s">
        <v>294</v>
      </c>
      <c r="U455" t="s">
        <v>293</v>
      </c>
      <c r="V455" t="s">
        <v>294</v>
      </c>
      <c r="W455" s="1"/>
      <c r="X455" t="s">
        <v>161</v>
      </c>
      <c r="Y455" t="s">
        <v>161</v>
      </c>
      <c r="Z455" t="s">
        <v>135</v>
      </c>
      <c r="AA455" t="s">
        <v>161</v>
      </c>
      <c r="AB455" t="s">
        <v>136</v>
      </c>
      <c r="AC455">
        <v>2</v>
      </c>
      <c r="AG455">
        <v>8760</v>
      </c>
      <c r="AI455">
        <v>333.80700000000002</v>
      </c>
      <c r="AJ455">
        <v>256.58</v>
      </c>
      <c r="AK455">
        <v>1</v>
      </c>
      <c r="AL455">
        <v>1</v>
      </c>
      <c r="AM455">
        <v>0</v>
      </c>
      <c r="AN455">
        <v>0.38300000000000001</v>
      </c>
      <c r="AP455">
        <v>0.31900000000000001</v>
      </c>
      <c r="AQ455">
        <v>67.058000000000007</v>
      </c>
      <c r="AR455">
        <v>0.38300000000000001</v>
      </c>
      <c r="AS455">
        <v>184.50899999999999</v>
      </c>
      <c r="AW455">
        <v>0.31900000000000001</v>
      </c>
      <c r="AY455">
        <v>4.3109999999999999</v>
      </c>
      <c r="BU455">
        <v>3.7327868199999998</v>
      </c>
      <c r="BX455">
        <v>0</v>
      </c>
      <c r="BZ455">
        <v>0.11165</v>
      </c>
      <c r="CA455">
        <v>0.19139999999999999</v>
      </c>
      <c r="CB455">
        <v>0</v>
      </c>
      <c r="CC455">
        <v>0</v>
      </c>
      <c r="CD455">
        <v>0</v>
      </c>
      <c r="CE455">
        <v>0</v>
      </c>
      <c r="CF455">
        <v>0</v>
      </c>
      <c r="CG455">
        <v>0</v>
      </c>
      <c r="CH455">
        <v>0</v>
      </c>
      <c r="CI455">
        <v>0</v>
      </c>
      <c r="CJ455">
        <v>0</v>
      </c>
      <c r="CK455">
        <v>0</v>
      </c>
      <c r="CL455">
        <v>0</v>
      </c>
      <c r="CM455">
        <v>0</v>
      </c>
      <c r="CN455">
        <v>0</v>
      </c>
      <c r="CO455">
        <v>0</v>
      </c>
      <c r="CP455">
        <v>0</v>
      </c>
      <c r="CQ455">
        <v>0</v>
      </c>
      <c r="CR455">
        <v>0</v>
      </c>
      <c r="CS455">
        <v>0</v>
      </c>
      <c r="CT455" t="s">
        <v>138</v>
      </c>
      <c r="DL455" t="s">
        <v>246</v>
      </c>
      <c r="DM455">
        <v>50.65</v>
      </c>
      <c r="DN455">
        <v>13.55</v>
      </c>
      <c r="DO455" t="s">
        <v>247</v>
      </c>
      <c r="DP455" t="s">
        <v>248</v>
      </c>
    </row>
    <row r="456" spans="1:120" x14ac:dyDescent="0.2">
      <c r="A456">
        <v>2011</v>
      </c>
      <c r="C456">
        <v>790840401</v>
      </c>
      <c r="E456">
        <v>69</v>
      </c>
      <c r="F456">
        <v>50</v>
      </c>
      <c r="G456" t="s">
        <v>389</v>
      </c>
      <c r="H456" t="s">
        <v>240</v>
      </c>
      <c r="I456" t="s">
        <v>125</v>
      </c>
      <c r="J456" t="s">
        <v>126</v>
      </c>
      <c r="K456" t="s">
        <v>127</v>
      </c>
      <c r="L456" t="s">
        <v>390</v>
      </c>
      <c r="M456" t="s">
        <v>391</v>
      </c>
      <c r="N456" t="s">
        <v>161</v>
      </c>
      <c r="O456" t="s">
        <v>131</v>
      </c>
      <c r="P456" t="s">
        <v>161</v>
      </c>
      <c r="Q456">
        <v>10</v>
      </c>
      <c r="T456" t="s">
        <v>147</v>
      </c>
      <c r="Y456" t="s">
        <v>161</v>
      </c>
      <c r="Z456" t="s">
        <v>135</v>
      </c>
      <c r="AA456" t="s">
        <v>161</v>
      </c>
      <c r="AB456" t="s">
        <v>136</v>
      </c>
      <c r="AC456">
        <v>1</v>
      </c>
      <c r="AF456" t="s">
        <v>137</v>
      </c>
      <c r="AG456">
        <v>6730</v>
      </c>
      <c r="AH456">
        <v>8.4939999999999998</v>
      </c>
      <c r="AI456">
        <v>333.80700000000002</v>
      </c>
      <c r="AJ456">
        <v>0.14499999999999999</v>
      </c>
      <c r="AK456">
        <v>1</v>
      </c>
      <c r="AL456">
        <v>1</v>
      </c>
      <c r="AM456">
        <v>0</v>
      </c>
      <c r="AN456">
        <v>3.0000000000000001E-3</v>
      </c>
      <c r="AP456">
        <v>2E-3</v>
      </c>
      <c r="AQ456">
        <v>0.11600000000000001</v>
      </c>
      <c r="AR456">
        <v>3.0000000000000001E-3</v>
      </c>
      <c r="AS456">
        <v>4.0000000000000001E-3</v>
      </c>
      <c r="AW456">
        <v>2E-3</v>
      </c>
      <c r="AY456">
        <v>0.02</v>
      </c>
      <c r="BU456">
        <v>3.5646879509999998</v>
      </c>
      <c r="BX456">
        <v>0</v>
      </c>
      <c r="BZ456">
        <v>2E-3</v>
      </c>
      <c r="CA456">
        <v>2E-3</v>
      </c>
      <c r="CB456">
        <v>0</v>
      </c>
      <c r="CC456">
        <v>0</v>
      </c>
      <c r="CD456">
        <v>0</v>
      </c>
      <c r="CE456">
        <v>0</v>
      </c>
      <c r="CF456">
        <v>0</v>
      </c>
      <c r="CG456">
        <v>0</v>
      </c>
      <c r="CH456">
        <v>0</v>
      </c>
      <c r="CI456">
        <v>0</v>
      </c>
      <c r="CJ456">
        <v>0</v>
      </c>
      <c r="CK456">
        <v>0</v>
      </c>
      <c r="CL456">
        <v>0</v>
      </c>
      <c r="CM456">
        <v>0</v>
      </c>
      <c r="CN456">
        <v>0</v>
      </c>
      <c r="CO456">
        <v>0</v>
      </c>
      <c r="CP456">
        <v>0</v>
      </c>
      <c r="CQ456">
        <v>0</v>
      </c>
      <c r="CR456">
        <v>0</v>
      </c>
      <c r="CS456">
        <v>0</v>
      </c>
      <c r="CT456" t="s">
        <v>138</v>
      </c>
      <c r="CW456">
        <v>2.088E-3</v>
      </c>
      <c r="CX456">
        <v>1.0020000000000001E-3</v>
      </c>
      <c r="CY456">
        <v>0.34459600000000001</v>
      </c>
      <c r="CZ456">
        <v>2.8194E-2</v>
      </c>
      <c r="DA456">
        <v>2.506E-3</v>
      </c>
      <c r="DL456" t="s">
        <v>246</v>
      </c>
      <c r="DM456">
        <v>50.65</v>
      </c>
      <c r="DN456">
        <v>13.55</v>
      </c>
      <c r="DO456" t="s">
        <v>247</v>
      </c>
      <c r="DP456" t="s">
        <v>248</v>
      </c>
    </row>
    <row r="457" spans="1:120" x14ac:dyDescent="0.2">
      <c r="A457">
        <v>2011</v>
      </c>
      <c r="C457">
        <v>790840401</v>
      </c>
      <c r="E457">
        <v>69</v>
      </c>
      <c r="F457">
        <v>50</v>
      </c>
      <c r="G457" t="s">
        <v>389</v>
      </c>
      <c r="H457" t="s">
        <v>240</v>
      </c>
      <c r="I457" t="s">
        <v>125</v>
      </c>
      <c r="J457" t="s">
        <v>126</v>
      </c>
      <c r="K457" t="s">
        <v>127</v>
      </c>
      <c r="L457" t="s">
        <v>390</v>
      </c>
      <c r="M457" t="s">
        <v>391</v>
      </c>
      <c r="N457" t="s">
        <v>161</v>
      </c>
      <c r="O457" t="s">
        <v>131</v>
      </c>
      <c r="P457" t="s">
        <v>161</v>
      </c>
      <c r="Q457">
        <v>12</v>
      </c>
      <c r="T457" t="s">
        <v>199</v>
      </c>
      <c r="Y457" t="s">
        <v>161</v>
      </c>
      <c r="Z457" t="s">
        <v>135</v>
      </c>
      <c r="AA457" t="s">
        <v>161</v>
      </c>
      <c r="AB457" t="s">
        <v>136</v>
      </c>
      <c r="AC457">
        <v>1</v>
      </c>
      <c r="AF457" t="s">
        <v>137</v>
      </c>
      <c r="AG457">
        <v>6626</v>
      </c>
      <c r="AH457">
        <v>4.7060000000000004</v>
      </c>
      <c r="AI457">
        <v>333.80700000000002</v>
      </c>
      <c r="AJ457">
        <v>5.6959999999999997</v>
      </c>
      <c r="AK457">
        <v>1</v>
      </c>
      <c r="AL457">
        <v>1</v>
      </c>
      <c r="AM457">
        <v>0</v>
      </c>
      <c r="AN457">
        <v>0.13400000000000001</v>
      </c>
      <c r="AP457">
        <v>0.11600000000000001</v>
      </c>
      <c r="AQ457">
        <v>3.7949999999999999</v>
      </c>
      <c r="AR457">
        <v>0.13400000000000001</v>
      </c>
      <c r="AS457">
        <v>0.38100000000000001</v>
      </c>
      <c r="AW457">
        <v>0.11600000000000001</v>
      </c>
      <c r="AY457">
        <v>1.27</v>
      </c>
      <c r="BU457">
        <v>51.772035010000003</v>
      </c>
      <c r="BX457">
        <v>0</v>
      </c>
      <c r="BZ457">
        <v>0.11600000000000001</v>
      </c>
      <c r="CA457">
        <v>0.11600000000000001</v>
      </c>
      <c r="CB457">
        <v>0</v>
      </c>
      <c r="CC457">
        <v>0</v>
      </c>
      <c r="CD457">
        <v>0</v>
      </c>
      <c r="CE457">
        <v>0</v>
      </c>
      <c r="CF457">
        <v>0</v>
      </c>
      <c r="CG457">
        <v>0</v>
      </c>
      <c r="CH457">
        <v>0</v>
      </c>
      <c r="CI457">
        <v>0</v>
      </c>
      <c r="CJ457">
        <v>0</v>
      </c>
      <c r="CK457">
        <v>0</v>
      </c>
      <c r="CL457">
        <v>0</v>
      </c>
      <c r="CM457">
        <v>0</v>
      </c>
      <c r="CN457">
        <v>0</v>
      </c>
      <c r="CO457">
        <v>0</v>
      </c>
      <c r="CP457">
        <v>0</v>
      </c>
      <c r="CQ457">
        <v>0</v>
      </c>
      <c r="CR457">
        <v>0</v>
      </c>
      <c r="CS457">
        <v>0</v>
      </c>
      <c r="CT457" t="s">
        <v>138</v>
      </c>
      <c r="CW457">
        <v>4.2008999999999998E-2</v>
      </c>
      <c r="CX457">
        <v>2.0164000000000001E-2</v>
      </c>
      <c r="CY457">
        <v>2.7305600000000001</v>
      </c>
      <c r="CZ457">
        <v>0.67213800000000001</v>
      </c>
      <c r="DA457">
        <v>0.13442799999999999</v>
      </c>
      <c r="DL457" t="s">
        <v>246</v>
      </c>
      <c r="DM457">
        <v>50.65</v>
      </c>
      <c r="DN457">
        <v>13.55</v>
      </c>
      <c r="DO457" t="s">
        <v>247</v>
      </c>
      <c r="DP457" t="s">
        <v>248</v>
      </c>
    </row>
    <row r="458" spans="1:120" x14ac:dyDescent="0.2">
      <c r="A458">
        <v>2011</v>
      </c>
      <c r="C458">
        <v>790840401</v>
      </c>
      <c r="E458">
        <v>69</v>
      </c>
      <c r="F458">
        <v>50</v>
      </c>
      <c r="G458" t="s">
        <v>389</v>
      </c>
      <c r="H458" t="s">
        <v>240</v>
      </c>
      <c r="I458" t="s">
        <v>125</v>
      </c>
      <c r="J458" t="s">
        <v>126</v>
      </c>
      <c r="K458" t="s">
        <v>127</v>
      </c>
      <c r="L458" t="s">
        <v>390</v>
      </c>
      <c r="M458" t="s">
        <v>391</v>
      </c>
      <c r="N458" t="s">
        <v>161</v>
      </c>
      <c r="O458" t="s">
        <v>131</v>
      </c>
      <c r="P458" t="s">
        <v>161</v>
      </c>
      <c r="Q458">
        <v>11</v>
      </c>
      <c r="T458" t="s">
        <v>148</v>
      </c>
      <c r="Y458" t="s">
        <v>161</v>
      </c>
      <c r="Z458" t="s">
        <v>135</v>
      </c>
      <c r="AA458" t="s">
        <v>161</v>
      </c>
      <c r="AB458" t="s">
        <v>136</v>
      </c>
      <c r="AC458">
        <v>1</v>
      </c>
      <c r="AF458" t="s">
        <v>137</v>
      </c>
      <c r="AG458">
        <v>6626</v>
      </c>
      <c r="AH458">
        <v>8.4939999999999998</v>
      </c>
      <c r="AI458">
        <v>333.80700000000002</v>
      </c>
      <c r="AJ458">
        <v>1.579</v>
      </c>
      <c r="AK458">
        <v>1</v>
      </c>
      <c r="AL458">
        <v>1</v>
      </c>
      <c r="AM458">
        <v>0</v>
      </c>
      <c r="AN458">
        <v>2.5000000000000001E-2</v>
      </c>
      <c r="AP458">
        <v>2.1000000000000001E-2</v>
      </c>
      <c r="AQ458">
        <v>1.254</v>
      </c>
      <c r="AR458">
        <v>2.5000000000000001E-2</v>
      </c>
      <c r="AS458">
        <v>1.7000000000000001E-2</v>
      </c>
      <c r="AW458">
        <v>2.1000000000000001E-2</v>
      </c>
      <c r="AY458">
        <v>0.26200000000000001</v>
      </c>
      <c r="BU458">
        <v>35.950562261999998</v>
      </c>
      <c r="BX458">
        <v>0</v>
      </c>
      <c r="BZ458">
        <v>2.1000000000000001E-2</v>
      </c>
      <c r="CA458">
        <v>2.1000000000000001E-2</v>
      </c>
      <c r="CB458">
        <v>0</v>
      </c>
      <c r="CC458">
        <v>0</v>
      </c>
      <c r="CD458">
        <v>0</v>
      </c>
      <c r="CE458">
        <v>0</v>
      </c>
      <c r="CF458">
        <v>0</v>
      </c>
      <c r="CG458">
        <v>0</v>
      </c>
      <c r="CH458">
        <v>0</v>
      </c>
      <c r="CI458">
        <v>0</v>
      </c>
      <c r="CJ458">
        <v>0</v>
      </c>
      <c r="CK458">
        <v>0</v>
      </c>
      <c r="CL458">
        <v>0</v>
      </c>
      <c r="CM458">
        <v>0</v>
      </c>
      <c r="CN458">
        <v>0</v>
      </c>
      <c r="CO458">
        <v>0</v>
      </c>
      <c r="CP458">
        <v>0</v>
      </c>
      <c r="CQ458">
        <v>0</v>
      </c>
      <c r="CR458">
        <v>0</v>
      </c>
      <c r="CS458">
        <v>0</v>
      </c>
      <c r="CT458" t="s">
        <v>138</v>
      </c>
      <c r="CW458">
        <v>2.1062999999999998E-2</v>
      </c>
      <c r="CX458">
        <v>1.0109999999999999E-2</v>
      </c>
      <c r="CY458">
        <v>3.4753159999999998</v>
      </c>
      <c r="CZ458">
        <v>0.28434399999999999</v>
      </c>
      <c r="DA458">
        <v>2.5274999999999999E-2</v>
      </c>
      <c r="DL458" t="s">
        <v>246</v>
      </c>
      <c r="DM458">
        <v>50.65</v>
      </c>
      <c r="DN458">
        <v>13.55</v>
      </c>
      <c r="DO458" t="s">
        <v>247</v>
      </c>
      <c r="DP458" t="s">
        <v>248</v>
      </c>
    </row>
    <row r="459" spans="1:120" x14ac:dyDescent="0.2">
      <c r="A459">
        <v>2011</v>
      </c>
      <c r="C459">
        <v>790840401</v>
      </c>
      <c r="E459">
        <v>69</v>
      </c>
      <c r="F459">
        <v>50</v>
      </c>
      <c r="G459" t="s">
        <v>389</v>
      </c>
      <c r="H459" t="s">
        <v>240</v>
      </c>
      <c r="I459" t="s">
        <v>125</v>
      </c>
      <c r="J459" t="s">
        <v>126</v>
      </c>
      <c r="K459" t="s">
        <v>127</v>
      </c>
      <c r="L459" t="s">
        <v>390</v>
      </c>
      <c r="M459" t="s">
        <v>391</v>
      </c>
      <c r="N459" t="s">
        <v>161</v>
      </c>
      <c r="O459" t="s">
        <v>131</v>
      </c>
      <c r="P459" t="s">
        <v>161</v>
      </c>
      <c r="Q459">
        <v>6</v>
      </c>
      <c r="T459" t="s">
        <v>396</v>
      </c>
      <c r="Y459" t="s">
        <v>161</v>
      </c>
      <c r="Z459" t="s">
        <v>135</v>
      </c>
      <c r="AA459" t="s">
        <v>161</v>
      </c>
      <c r="AB459" t="s">
        <v>136</v>
      </c>
      <c r="AC459">
        <v>1</v>
      </c>
      <c r="AF459" t="s">
        <v>137</v>
      </c>
      <c r="AG459">
        <v>7201</v>
      </c>
      <c r="AH459">
        <v>24.234999999999999</v>
      </c>
      <c r="AI459">
        <v>333.80700000000002</v>
      </c>
      <c r="AJ459">
        <v>26.545000000000002</v>
      </c>
      <c r="AK459">
        <v>1</v>
      </c>
      <c r="AL459">
        <v>1</v>
      </c>
      <c r="AM459">
        <v>0</v>
      </c>
      <c r="AN459">
        <v>0.53</v>
      </c>
      <c r="AP459">
        <v>0.128</v>
      </c>
      <c r="AQ459">
        <v>25.158000000000001</v>
      </c>
      <c r="AR459">
        <v>0.53</v>
      </c>
      <c r="AS459">
        <v>0.56200000000000006</v>
      </c>
      <c r="AW459">
        <v>0.128</v>
      </c>
      <c r="AY459">
        <v>0.16700000000000001</v>
      </c>
      <c r="BU459">
        <v>753.709594068</v>
      </c>
      <c r="BX459">
        <v>0</v>
      </c>
      <c r="BZ459">
        <v>0.128</v>
      </c>
      <c r="CA459">
        <v>0.128</v>
      </c>
      <c r="CB459">
        <v>0</v>
      </c>
      <c r="CC459">
        <v>0</v>
      </c>
      <c r="CD459">
        <v>0</v>
      </c>
      <c r="CE459">
        <v>0</v>
      </c>
      <c r="CF459">
        <v>0</v>
      </c>
      <c r="CG459">
        <v>0</v>
      </c>
      <c r="CH459">
        <v>0</v>
      </c>
      <c r="CI459">
        <v>0</v>
      </c>
      <c r="CJ459">
        <v>0</v>
      </c>
      <c r="CK459">
        <v>0</v>
      </c>
      <c r="CL459">
        <v>0</v>
      </c>
      <c r="CM459">
        <v>0</v>
      </c>
      <c r="CN459">
        <v>0</v>
      </c>
      <c r="CO459">
        <v>0</v>
      </c>
      <c r="CP459">
        <v>0</v>
      </c>
      <c r="CQ459">
        <v>0</v>
      </c>
      <c r="CR459">
        <v>0</v>
      </c>
      <c r="CS459">
        <v>0</v>
      </c>
      <c r="CT459" t="s">
        <v>138</v>
      </c>
      <c r="CW459">
        <v>0.441579</v>
      </c>
      <c r="CX459">
        <v>0.21195800000000001</v>
      </c>
      <c r="CY459">
        <v>72.860580999999996</v>
      </c>
      <c r="CZ459">
        <v>5.9613199999999997</v>
      </c>
      <c r="DA459">
        <v>0.529895</v>
      </c>
      <c r="DL459" t="s">
        <v>246</v>
      </c>
      <c r="DM459">
        <v>50.65</v>
      </c>
      <c r="DN459">
        <v>13.55</v>
      </c>
      <c r="DO459" t="s">
        <v>247</v>
      </c>
      <c r="DP459" t="s">
        <v>248</v>
      </c>
    </row>
    <row r="460" spans="1:120" x14ac:dyDescent="0.2">
      <c r="A460">
        <v>2011</v>
      </c>
      <c r="C460">
        <v>790840401</v>
      </c>
      <c r="E460">
        <v>69</v>
      </c>
      <c r="F460">
        <v>50</v>
      </c>
      <c r="G460" t="s">
        <v>389</v>
      </c>
      <c r="H460" t="s">
        <v>240</v>
      </c>
      <c r="I460" t="s">
        <v>125</v>
      </c>
      <c r="J460" t="s">
        <v>126</v>
      </c>
      <c r="K460" t="s">
        <v>127</v>
      </c>
      <c r="L460" t="s">
        <v>390</v>
      </c>
      <c r="M460" t="s">
        <v>391</v>
      </c>
      <c r="N460" t="s">
        <v>161</v>
      </c>
      <c r="O460" t="s">
        <v>131</v>
      </c>
      <c r="P460" t="s">
        <v>161</v>
      </c>
      <c r="Q460">
        <v>2</v>
      </c>
      <c r="T460" t="s">
        <v>154</v>
      </c>
      <c r="Y460" t="s">
        <v>161</v>
      </c>
      <c r="Z460" t="s">
        <v>135</v>
      </c>
      <c r="AA460" t="s">
        <v>161</v>
      </c>
      <c r="AB460" t="s">
        <v>136</v>
      </c>
      <c r="AC460">
        <v>1</v>
      </c>
      <c r="AF460" t="s">
        <v>137</v>
      </c>
      <c r="AG460">
        <v>7807</v>
      </c>
      <c r="AH460">
        <v>12.222</v>
      </c>
      <c r="AI460">
        <v>333.80700000000002</v>
      </c>
      <c r="AJ460">
        <v>10.345000000000001</v>
      </c>
      <c r="AK460">
        <v>0</v>
      </c>
      <c r="AL460">
        <v>1</v>
      </c>
      <c r="AM460">
        <v>0</v>
      </c>
      <c r="AN460">
        <v>0.23</v>
      </c>
      <c r="AP460">
        <v>0</v>
      </c>
      <c r="AQ460">
        <v>2.6360000000000001</v>
      </c>
      <c r="AR460">
        <v>0.23</v>
      </c>
      <c r="AS460">
        <v>7.4770000000000003</v>
      </c>
      <c r="AW460">
        <v>0</v>
      </c>
      <c r="AY460">
        <v>2E-3</v>
      </c>
      <c r="BU460">
        <v>226.00829246999999</v>
      </c>
      <c r="BX460">
        <v>0</v>
      </c>
      <c r="BZ460">
        <v>0</v>
      </c>
      <c r="CA460">
        <v>0</v>
      </c>
      <c r="CB460">
        <v>0</v>
      </c>
      <c r="CC460">
        <v>0</v>
      </c>
      <c r="CD460">
        <v>0</v>
      </c>
      <c r="CE460">
        <v>0</v>
      </c>
      <c r="CF460">
        <v>0</v>
      </c>
      <c r="CG460">
        <v>0</v>
      </c>
      <c r="CH460">
        <v>0</v>
      </c>
      <c r="CI460">
        <v>0</v>
      </c>
      <c r="CJ460">
        <v>0</v>
      </c>
      <c r="CK460">
        <v>0</v>
      </c>
      <c r="CL460">
        <v>0</v>
      </c>
      <c r="CM460">
        <v>0</v>
      </c>
      <c r="CN460">
        <v>0</v>
      </c>
      <c r="CO460">
        <v>0</v>
      </c>
      <c r="CP460">
        <v>0</v>
      </c>
      <c r="CQ460">
        <v>0</v>
      </c>
      <c r="CR460">
        <v>0</v>
      </c>
      <c r="CS460">
        <v>0</v>
      </c>
      <c r="CT460" t="s">
        <v>138</v>
      </c>
      <c r="CW460">
        <v>0.18723500000000001</v>
      </c>
      <c r="CX460">
        <v>8.9872999999999995E-2</v>
      </c>
      <c r="CY460">
        <v>30.893735</v>
      </c>
      <c r="CZ460">
        <v>2.5276689999999999</v>
      </c>
      <c r="DA460">
        <v>0.22468199999999999</v>
      </c>
      <c r="DL460" t="s">
        <v>246</v>
      </c>
      <c r="DM460">
        <v>50.65</v>
      </c>
      <c r="DN460">
        <v>13.55</v>
      </c>
      <c r="DO460" t="s">
        <v>247</v>
      </c>
      <c r="DP460" t="s">
        <v>248</v>
      </c>
    </row>
    <row r="461" spans="1:120" x14ac:dyDescent="0.2">
      <c r="A461">
        <v>2011</v>
      </c>
      <c r="C461">
        <v>790840401</v>
      </c>
      <c r="E461">
        <v>69</v>
      </c>
      <c r="F461">
        <v>50</v>
      </c>
      <c r="G461" t="s">
        <v>389</v>
      </c>
      <c r="H461" t="s">
        <v>240</v>
      </c>
      <c r="I461" t="s">
        <v>125</v>
      </c>
      <c r="J461" t="s">
        <v>126</v>
      </c>
      <c r="K461" t="s">
        <v>127</v>
      </c>
      <c r="L461" t="s">
        <v>390</v>
      </c>
      <c r="M461" t="s">
        <v>391</v>
      </c>
      <c r="N461" t="s">
        <v>161</v>
      </c>
      <c r="O461" t="s">
        <v>131</v>
      </c>
      <c r="P461" t="s">
        <v>161</v>
      </c>
      <c r="Q461">
        <v>1</v>
      </c>
      <c r="T461" t="s">
        <v>162</v>
      </c>
      <c r="Y461" t="s">
        <v>161</v>
      </c>
      <c r="Z461" t="s">
        <v>135</v>
      </c>
      <c r="AA461" t="s">
        <v>161</v>
      </c>
      <c r="AB461" t="s">
        <v>136</v>
      </c>
      <c r="AC461">
        <v>1</v>
      </c>
      <c r="AF461" t="s">
        <v>137</v>
      </c>
      <c r="AG461">
        <v>7826</v>
      </c>
      <c r="AH461">
        <v>24</v>
      </c>
      <c r="AI461">
        <v>333.80700000000002</v>
      </c>
      <c r="AJ461">
        <v>12.523</v>
      </c>
      <c r="AK461">
        <v>0</v>
      </c>
      <c r="AL461">
        <v>1</v>
      </c>
      <c r="AM461">
        <v>0</v>
      </c>
      <c r="AN461">
        <v>0.34499999999999997</v>
      </c>
      <c r="AP461">
        <v>0</v>
      </c>
      <c r="AQ461">
        <v>4.6459999999999999</v>
      </c>
      <c r="AR461">
        <v>0.34499999999999997</v>
      </c>
      <c r="AS461">
        <v>7.532</v>
      </c>
      <c r="AW461">
        <v>0</v>
      </c>
      <c r="AY461">
        <v>0</v>
      </c>
      <c r="BU461">
        <v>353.22517540600001</v>
      </c>
      <c r="BX461">
        <v>0</v>
      </c>
      <c r="BZ461">
        <v>0</v>
      </c>
      <c r="CA461">
        <v>0</v>
      </c>
      <c r="CB461">
        <v>0</v>
      </c>
      <c r="CC461">
        <v>0</v>
      </c>
      <c r="CD461">
        <v>0</v>
      </c>
      <c r="CE461">
        <v>0</v>
      </c>
      <c r="CF461">
        <v>0</v>
      </c>
      <c r="CG461">
        <v>0</v>
      </c>
      <c r="CH461">
        <v>0</v>
      </c>
      <c r="CI461">
        <v>0</v>
      </c>
      <c r="CJ461">
        <v>0</v>
      </c>
      <c r="CK461">
        <v>0</v>
      </c>
      <c r="CL461">
        <v>0</v>
      </c>
      <c r="CM461">
        <v>0</v>
      </c>
      <c r="CN461">
        <v>0</v>
      </c>
      <c r="CO461">
        <v>0</v>
      </c>
      <c r="CP461">
        <v>0</v>
      </c>
      <c r="CQ461">
        <v>0</v>
      </c>
      <c r="CR461">
        <v>0</v>
      </c>
      <c r="CS461">
        <v>0</v>
      </c>
      <c r="CT461" t="s">
        <v>138</v>
      </c>
      <c r="CW461">
        <v>0.28759600000000002</v>
      </c>
      <c r="CX461">
        <v>0.138046</v>
      </c>
      <c r="CY461">
        <v>47.453347000000001</v>
      </c>
      <c r="CZ461">
        <v>3.8825470000000002</v>
      </c>
      <c r="DA461">
        <v>0.34511500000000001</v>
      </c>
      <c r="DL461" t="s">
        <v>246</v>
      </c>
      <c r="DM461">
        <v>50.65</v>
      </c>
      <c r="DN461">
        <v>13.55</v>
      </c>
      <c r="DO461" t="s">
        <v>247</v>
      </c>
      <c r="DP461" t="s">
        <v>248</v>
      </c>
    </row>
    <row r="462" spans="1:120" x14ac:dyDescent="0.2">
      <c r="A462">
        <v>2011</v>
      </c>
      <c r="C462">
        <v>790840401</v>
      </c>
      <c r="E462">
        <v>69</v>
      </c>
      <c r="F462">
        <v>50</v>
      </c>
      <c r="G462" t="s">
        <v>389</v>
      </c>
      <c r="H462" t="s">
        <v>240</v>
      </c>
      <c r="I462" t="s">
        <v>125</v>
      </c>
      <c r="J462" t="s">
        <v>126</v>
      </c>
      <c r="K462" t="s">
        <v>127</v>
      </c>
      <c r="L462" t="s">
        <v>390</v>
      </c>
      <c r="M462" t="s">
        <v>391</v>
      </c>
      <c r="N462" t="s">
        <v>161</v>
      </c>
      <c r="O462" t="s">
        <v>131</v>
      </c>
      <c r="P462" t="s">
        <v>161</v>
      </c>
      <c r="Q462">
        <v>3</v>
      </c>
      <c r="T462" t="s">
        <v>415</v>
      </c>
      <c r="Y462" t="s">
        <v>161</v>
      </c>
      <c r="Z462" t="s">
        <v>135</v>
      </c>
      <c r="AA462" t="s">
        <v>161</v>
      </c>
      <c r="AB462" t="s">
        <v>136</v>
      </c>
      <c r="AC462">
        <v>1</v>
      </c>
      <c r="AF462" t="s">
        <v>137</v>
      </c>
      <c r="AG462">
        <v>7926</v>
      </c>
      <c r="AH462">
        <v>80.471999999999994</v>
      </c>
      <c r="AI462">
        <v>333.80700000000002</v>
      </c>
      <c r="AJ462">
        <v>80.052000000000007</v>
      </c>
      <c r="AK462">
        <v>1</v>
      </c>
      <c r="AL462">
        <v>1</v>
      </c>
      <c r="AM462">
        <v>0</v>
      </c>
      <c r="AN462">
        <v>0.46899999999999997</v>
      </c>
      <c r="AP462">
        <v>0.67</v>
      </c>
      <c r="AQ462">
        <v>66.855999999999995</v>
      </c>
      <c r="AR462">
        <v>0.46899999999999997</v>
      </c>
      <c r="AS462">
        <v>11.041</v>
      </c>
      <c r="AW462">
        <v>0.67</v>
      </c>
      <c r="AY462">
        <v>1.016</v>
      </c>
      <c r="BU462">
        <v>1040.2062485619999</v>
      </c>
      <c r="BX462">
        <v>0</v>
      </c>
      <c r="BZ462">
        <v>0.67</v>
      </c>
      <c r="CA462">
        <v>0.67</v>
      </c>
      <c r="CB462">
        <v>0</v>
      </c>
      <c r="CC462">
        <v>0</v>
      </c>
      <c r="CD462">
        <v>0</v>
      </c>
      <c r="CE462">
        <v>0</v>
      </c>
      <c r="CF462">
        <v>0</v>
      </c>
      <c r="CG462">
        <v>0</v>
      </c>
      <c r="CH462">
        <v>0</v>
      </c>
      <c r="CI462">
        <v>0</v>
      </c>
      <c r="CJ462">
        <v>0</v>
      </c>
      <c r="CK462">
        <v>0</v>
      </c>
      <c r="CL462">
        <v>0</v>
      </c>
      <c r="CM462">
        <v>0</v>
      </c>
      <c r="CN462">
        <v>0</v>
      </c>
      <c r="CO462">
        <v>0</v>
      </c>
      <c r="CP462">
        <v>0</v>
      </c>
      <c r="CQ462">
        <v>0</v>
      </c>
      <c r="CR462">
        <v>0</v>
      </c>
      <c r="CS462">
        <v>0</v>
      </c>
      <c r="CT462" t="s">
        <v>138</v>
      </c>
      <c r="CW462">
        <v>0.84921100000000005</v>
      </c>
      <c r="CX462">
        <v>0.40762100000000001</v>
      </c>
      <c r="CY462">
        <v>178.334192</v>
      </c>
      <c r="CZ462">
        <v>11.464340999999999</v>
      </c>
      <c r="DA462">
        <v>1.0190520000000001</v>
      </c>
      <c r="DL462" t="s">
        <v>246</v>
      </c>
      <c r="DM462">
        <v>50.65</v>
      </c>
      <c r="DN462">
        <v>13.55</v>
      </c>
      <c r="DO462" t="s">
        <v>247</v>
      </c>
      <c r="DP462" t="s">
        <v>248</v>
      </c>
    </row>
    <row r="463" spans="1:120" x14ac:dyDescent="0.2">
      <c r="A463">
        <v>2011</v>
      </c>
      <c r="C463">
        <v>790840401</v>
      </c>
      <c r="E463">
        <v>69</v>
      </c>
      <c r="F463">
        <v>50</v>
      </c>
      <c r="G463" t="s">
        <v>389</v>
      </c>
      <c r="H463" t="s">
        <v>240</v>
      </c>
      <c r="I463" t="s">
        <v>125</v>
      </c>
      <c r="J463" t="s">
        <v>126</v>
      </c>
      <c r="K463" t="s">
        <v>127</v>
      </c>
      <c r="L463" t="s">
        <v>390</v>
      </c>
      <c r="M463" t="s">
        <v>391</v>
      </c>
      <c r="N463" t="s">
        <v>161</v>
      </c>
      <c r="O463" t="s">
        <v>131</v>
      </c>
      <c r="P463" t="s">
        <v>161</v>
      </c>
      <c r="Q463">
        <v>5</v>
      </c>
      <c r="T463" t="s">
        <v>416</v>
      </c>
      <c r="Y463" t="s">
        <v>161</v>
      </c>
      <c r="Z463" t="s">
        <v>135</v>
      </c>
      <c r="AA463" t="s">
        <v>161</v>
      </c>
      <c r="AB463" t="s">
        <v>136</v>
      </c>
      <c r="AC463">
        <v>1</v>
      </c>
      <c r="AF463" t="s">
        <v>137</v>
      </c>
      <c r="AG463">
        <v>6783</v>
      </c>
      <c r="AH463">
        <v>0.50600000000000001</v>
      </c>
      <c r="AI463">
        <v>333.80700000000002</v>
      </c>
      <c r="AJ463">
        <v>4.2000000000000003E-2</v>
      </c>
      <c r="AK463">
        <v>0</v>
      </c>
      <c r="AL463">
        <v>1</v>
      </c>
      <c r="AM463">
        <v>0</v>
      </c>
      <c r="AN463">
        <v>1E-3</v>
      </c>
      <c r="AP463">
        <v>0</v>
      </c>
      <c r="AQ463">
        <v>3.6999999999999998E-2</v>
      </c>
      <c r="AR463">
        <v>1E-3</v>
      </c>
      <c r="AS463">
        <v>1E-3</v>
      </c>
      <c r="AW463">
        <v>0</v>
      </c>
      <c r="AY463">
        <v>3.0000000000000001E-3</v>
      </c>
      <c r="BU463">
        <v>0.69574619699999996</v>
      </c>
      <c r="BX463">
        <v>0</v>
      </c>
      <c r="BZ463">
        <v>0</v>
      </c>
      <c r="CA463">
        <v>0</v>
      </c>
      <c r="CB463">
        <v>0</v>
      </c>
      <c r="CC463">
        <v>0</v>
      </c>
      <c r="CD463">
        <v>0</v>
      </c>
      <c r="CE463">
        <v>0</v>
      </c>
      <c r="CF463">
        <v>0</v>
      </c>
      <c r="CG463">
        <v>0</v>
      </c>
      <c r="CH463">
        <v>0</v>
      </c>
      <c r="CI463">
        <v>0</v>
      </c>
      <c r="CJ463">
        <v>0</v>
      </c>
      <c r="CK463">
        <v>0</v>
      </c>
      <c r="CL463">
        <v>0</v>
      </c>
      <c r="CM463">
        <v>0</v>
      </c>
      <c r="CN463">
        <v>0</v>
      </c>
      <c r="CO463">
        <v>0</v>
      </c>
      <c r="CP463">
        <v>0</v>
      </c>
      <c r="CQ463">
        <v>0</v>
      </c>
      <c r="CR463">
        <v>0</v>
      </c>
      <c r="CS463">
        <v>0</v>
      </c>
      <c r="CT463" t="s">
        <v>138</v>
      </c>
      <c r="CW463">
        <v>4.08E-4</v>
      </c>
      <c r="CX463">
        <v>1.9599999999999999E-4</v>
      </c>
      <c r="CY463">
        <v>2.6495000000000001E-2</v>
      </c>
      <c r="CZ463">
        <v>6.522E-3</v>
      </c>
      <c r="DA463">
        <v>1.304E-3</v>
      </c>
      <c r="DL463" t="s">
        <v>246</v>
      </c>
      <c r="DM463">
        <v>50.65</v>
      </c>
      <c r="DN463">
        <v>13.55</v>
      </c>
      <c r="DO463" t="s">
        <v>247</v>
      </c>
      <c r="DP463" t="s">
        <v>248</v>
      </c>
    </row>
    <row r="464" spans="1:120" x14ac:dyDescent="0.2">
      <c r="A464">
        <v>2011</v>
      </c>
      <c r="C464">
        <v>790840401</v>
      </c>
      <c r="E464">
        <v>69</v>
      </c>
      <c r="F464">
        <v>50</v>
      </c>
      <c r="G464" t="s">
        <v>389</v>
      </c>
      <c r="H464" t="s">
        <v>240</v>
      </c>
      <c r="I464" t="s">
        <v>125</v>
      </c>
      <c r="J464" t="s">
        <v>126</v>
      </c>
      <c r="K464" t="s">
        <v>127</v>
      </c>
      <c r="L464" t="s">
        <v>390</v>
      </c>
      <c r="M464" t="s">
        <v>391</v>
      </c>
      <c r="N464" t="s">
        <v>161</v>
      </c>
      <c r="O464" t="s">
        <v>131</v>
      </c>
      <c r="P464" t="s">
        <v>161</v>
      </c>
      <c r="Q464">
        <v>4</v>
      </c>
      <c r="T464" t="s">
        <v>417</v>
      </c>
      <c r="Y464" t="s">
        <v>161</v>
      </c>
      <c r="Z464" t="s">
        <v>135</v>
      </c>
      <c r="AA464" t="s">
        <v>161</v>
      </c>
      <c r="AB464" t="s">
        <v>136</v>
      </c>
      <c r="AC464">
        <v>1</v>
      </c>
      <c r="AF464" t="s">
        <v>137</v>
      </c>
      <c r="AG464">
        <v>8040</v>
      </c>
      <c r="AH464">
        <v>59.091000000000001</v>
      </c>
      <c r="AI464">
        <v>333.80700000000002</v>
      </c>
      <c r="AJ464">
        <v>22.067</v>
      </c>
      <c r="AK464">
        <v>1</v>
      </c>
      <c r="AL464">
        <v>1</v>
      </c>
      <c r="AM464">
        <v>0</v>
      </c>
      <c r="AN464">
        <v>0.17699999999999999</v>
      </c>
      <c r="AP464">
        <v>0.109</v>
      </c>
      <c r="AQ464">
        <v>18.556000000000001</v>
      </c>
      <c r="AR464">
        <v>0.17699999999999999</v>
      </c>
      <c r="AS464">
        <v>3.0489999999999999</v>
      </c>
      <c r="AW464">
        <v>0.109</v>
      </c>
      <c r="AY464">
        <v>0.17599999999999999</v>
      </c>
      <c r="BU464">
        <v>310.69803963700002</v>
      </c>
      <c r="BX464">
        <v>0</v>
      </c>
      <c r="BZ464">
        <v>0.109</v>
      </c>
      <c r="CA464">
        <v>0.109</v>
      </c>
      <c r="CB464">
        <v>0</v>
      </c>
      <c r="CC464">
        <v>0</v>
      </c>
      <c r="CD464">
        <v>0</v>
      </c>
      <c r="CE464">
        <v>0</v>
      </c>
      <c r="CF464">
        <v>0</v>
      </c>
      <c r="CG464">
        <v>0</v>
      </c>
      <c r="CH464">
        <v>0</v>
      </c>
      <c r="CI464">
        <v>0</v>
      </c>
      <c r="CJ464">
        <v>0</v>
      </c>
      <c r="CK464">
        <v>0</v>
      </c>
      <c r="CL464">
        <v>0</v>
      </c>
      <c r="CM464">
        <v>0</v>
      </c>
      <c r="CN464">
        <v>0</v>
      </c>
      <c r="CO464">
        <v>0</v>
      </c>
      <c r="CP464">
        <v>0</v>
      </c>
      <c r="CQ464">
        <v>0</v>
      </c>
      <c r="CR464">
        <v>0</v>
      </c>
      <c r="CS464">
        <v>0</v>
      </c>
      <c r="CT464" t="s">
        <v>138</v>
      </c>
      <c r="CW464">
        <v>0.25347700000000001</v>
      </c>
      <c r="CX464">
        <v>0.121669</v>
      </c>
      <c r="CY464">
        <v>53.230114999999998</v>
      </c>
      <c r="CZ464">
        <v>3.4219360000000001</v>
      </c>
      <c r="DA464">
        <v>0.304172</v>
      </c>
      <c r="DL464" t="s">
        <v>246</v>
      </c>
      <c r="DM464">
        <v>50.65</v>
      </c>
      <c r="DN464">
        <v>13.55</v>
      </c>
      <c r="DO464" t="s">
        <v>247</v>
      </c>
      <c r="DP464" t="s">
        <v>248</v>
      </c>
    </row>
    <row r="465" spans="1:120" x14ac:dyDescent="0.2">
      <c r="A465">
        <v>2011</v>
      </c>
      <c r="C465">
        <v>790840401</v>
      </c>
      <c r="E465">
        <v>69</v>
      </c>
      <c r="F465">
        <v>50</v>
      </c>
      <c r="G465" t="s">
        <v>389</v>
      </c>
      <c r="H465" t="s">
        <v>240</v>
      </c>
      <c r="I465" t="s">
        <v>125</v>
      </c>
      <c r="J465" t="s">
        <v>126</v>
      </c>
      <c r="K465" t="s">
        <v>127</v>
      </c>
      <c r="L465" t="s">
        <v>390</v>
      </c>
      <c r="M465" t="s">
        <v>391</v>
      </c>
      <c r="N465" t="s">
        <v>161</v>
      </c>
      <c r="O465" t="s">
        <v>131</v>
      </c>
      <c r="P465" t="s">
        <v>161</v>
      </c>
      <c r="Q465">
        <v>13</v>
      </c>
      <c r="T465" t="s">
        <v>200</v>
      </c>
      <c r="Y465" t="s">
        <v>161</v>
      </c>
      <c r="Z465" t="s">
        <v>135</v>
      </c>
      <c r="AA465" t="s">
        <v>161</v>
      </c>
      <c r="AB465" t="s">
        <v>136</v>
      </c>
      <c r="AC465">
        <v>1</v>
      </c>
      <c r="AF465" t="s">
        <v>137</v>
      </c>
      <c r="AG465">
        <v>6730</v>
      </c>
      <c r="AH465">
        <v>7.3529999999999998</v>
      </c>
      <c r="AI465">
        <v>333.80700000000002</v>
      </c>
      <c r="AJ465">
        <v>3.8330000000000002</v>
      </c>
      <c r="AK465">
        <v>1</v>
      </c>
      <c r="AL465">
        <v>1</v>
      </c>
      <c r="AM465">
        <v>0</v>
      </c>
      <c r="AN465">
        <v>9.8000000000000004E-2</v>
      </c>
      <c r="AP465">
        <v>1.6E-2</v>
      </c>
      <c r="AQ465">
        <v>2.9649999999999999</v>
      </c>
      <c r="AR465">
        <v>9.8000000000000004E-2</v>
      </c>
      <c r="AS465">
        <v>0.503</v>
      </c>
      <c r="AW465">
        <v>1.6E-2</v>
      </c>
      <c r="AY465">
        <v>0.251</v>
      </c>
      <c r="BU465">
        <v>37.599113516999999</v>
      </c>
      <c r="BX465">
        <v>0</v>
      </c>
      <c r="BZ465">
        <v>1.6E-2</v>
      </c>
      <c r="CA465">
        <v>1.6E-2</v>
      </c>
      <c r="CB465">
        <v>0</v>
      </c>
      <c r="CC465">
        <v>0</v>
      </c>
      <c r="CD465">
        <v>0</v>
      </c>
      <c r="CE465">
        <v>0</v>
      </c>
      <c r="CF465">
        <v>0</v>
      </c>
      <c r="CG465">
        <v>0</v>
      </c>
      <c r="CH465">
        <v>0</v>
      </c>
      <c r="CI465">
        <v>0</v>
      </c>
      <c r="CJ465">
        <v>0</v>
      </c>
      <c r="CK465">
        <v>0</v>
      </c>
      <c r="CL465">
        <v>0</v>
      </c>
      <c r="CM465">
        <v>0</v>
      </c>
      <c r="CN465">
        <v>0</v>
      </c>
      <c r="CO465">
        <v>0</v>
      </c>
      <c r="CP465">
        <v>0</v>
      </c>
      <c r="CQ465">
        <v>0</v>
      </c>
      <c r="CR465">
        <v>0</v>
      </c>
      <c r="CS465">
        <v>0</v>
      </c>
      <c r="CT465" t="s">
        <v>138</v>
      </c>
      <c r="CW465">
        <v>3.0606000000000001E-2</v>
      </c>
      <c r="CX465">
        <v>1.469E-2</v>
      </c>
      <c r="CY465">
        <v>5.0499530000000004</v>
      </c>
      <c r="CZ465">
        <v>0.41317799999999999</v>
      </c>
      <c r="DA465">
        <v>3.6727000000000003E-2</v>
      </c>
      <c r="DL465" t="s">
        <v>246</v>
      </c>
      <c r="DM465">
        <v>50.65</v>
      </c>
      <c r="DN465">
        <v>13.55</v>
      </c>
      <c r="DO465" t="s">
        <v>247</v>
      </c>
      <c r="DP465" t="s">
        <v>248</v>
      </c>
    </row>
    <row r="466" spans="1:120" x14ac:dyDescent="0.2">
      <c r="A466">
        <v>2011</v>
      </c>
      <c r="C466">
        <v>790840401</v>
      </c>
      <c r="E466">
        <v>69</v>
      </c>
      <c r="F466">
        <v>50</v>
      </c>
      <c r="G466" t="s">
        <v>389</v>
      </c>
      <c r="H466" t="s">
        <v>240</v>
      </c>
      <c r="I466" t="s">
        <v>125</v>
      </c>
      <c r="J466" t="s">
        <v>126</v>
      </c>
      <c r="K466" t="s">
        <v>127</v>
      </c>
      <c r="L466" t="s">
        <v>390</v>
      </c>
      <c r="M466" t="s">
        <v>391</v>
      </c>
      <c r="N466" t="s">
        <v>161</v>
      </c>
      <c r="P466" t="s">
        <v>161</v>
      </c>
      <c r="Q466">
        <v>104</v>
      </c>
      <c r="R466" t="s">
        <v>156</v>
      </c>
      <c r="T466" t="s">
        <v>294</v>
      </c>
      <c r="U466" t="s">
        <v>293</v>
      </c>
      <c r="V466" t="s">
        <v>294</v>
      </c>
      <c r="W466" t="s">
        <v>169</v>
      </c>
      <c r="X466" t="s">
        <v>161</v>
      </c>
      <c r="Y466" t="s">
        <v>161</v>
      </c>
      <c r="Z466" t="s">
        <v>135</v>
      </c>
      <c r="AA466" t="s">
        <v>161</v>
      </c>
      <c r="AB466" t="s">
        <v>136</v>
      </c>
      <c r="AC466">
        <v>2</v>
      </c>
      <c r="AG466">
        <v>7267</v>
      </c>
      <c r="AI466">
        <v>333.80700000000002</v>
      </c>
      <c r="AJ466">
        <v>8.7469999999999999</v>
      </c>
      <c r="AK466">
        <v>1</v>
      </c>
      <c r="AL466">
        <v>1</v>
      </c>
      <c r="AM466">
        <v>0</v>
      </c>
      <c r="AN466">
        <v>2.8000000000000001E-2</v>
      </c>
      <c r="AP466">
        <v>0.19600000000000001</v>
      </c>
      <c r="AQ466">
        <v>1.415</v>
      </c>
      <c r="AR466">
        <v>2.8000000000000001E-2</v>
      </c>
      <c r="AS466">
        <v>6.9850000000000003</v>
      </c>
      <c r="AW466">
        <v>0.19600000000000001</v>
      </c>
      <c r="AY466">
        <v>0.123</v>
      </c>
      <c r="BU466">
        <v>39.581441855999998</v>
      </c>
      <c r="BX466">
        <v>0</v>
      </c>
      <c r="BZ466">
        <v>6.8599999999999994E-2</v>
      </c>
      <c r="CA466">
        <v>0.1176</v>
      </c>
      <c r="CB466">
        <v>0</v>
      </c>
      <c r="CC466">
        <v>0</v>
      </c>
      <c r="CD466">
        <v>0</v>
      </c>
      <c r="CE466">
        <v>0</v>
      </c>
      <c r="CF466">
        <v>0</v>
      </c>
      <c r="CG466">
        <v>0</v>
      </c>
      <c r="CH466">
        <v>0</v>
      </c>
      <c r="CI466">
        <v>0</v>
      </c>
      <c r="CJ466">
        <v>0</v>
      </c>
      <c r="CK466">
        <v>0</v>
      </c>
      <c r="CL466">
        <v>0</v>
      </c>
      <c r="CM466">
        <v>0</v>
      </c>
      <c r="CN466">
        <v>0</v>
      </c>
      <c r="CO466">
        <v>0</v>
      </c>
      <c r="CP466">
        <v>0</v>
      </c>
      <c r="CQ466">
        <v>0</v>
      </c>
      <c r="CR466">
        <v>0</v>
      </c>
      <c r="CS466">
        <v>0</v>
      </c>
      <c r="CT466" t="s">
        <v>138</v>
      </c>
      <c r="DL466" t="s">
        <v>246</v>
      </c>
      <c r="DM466">
        <v>50.65</v>
      </c>
      <c r="DN466">
        <v>13.55</v>
      </c>
      <c r="DO466" t="s">
        <v>247</v>
      </c>
      <c r="DP466" t="s">
        <v>248</v>
      </c>
    </row>
    <row r="467" spans="1:120" x14ac:dyDescent="0.2">
      <c r="A467">
        <v>2011</v>
      </c>
      <c r="C467">
        <v>790840401</v>
      </c>
      <c r="E467">
        <v>69</v>
      </c>
      <c r="F467">
        <v>50</v>
      </c>
      <c r="G467" t="s">
        <v>389</v>
      </c>
      <c r="H467" t="s">
        <v>240</v>
      </c>
      <c r="I467" t="s">
        <v>125</v>
      </c>
      <c r="J467" t="s">
        <v>126</v>
      </c>
      <c r="K467" t="s">
        <v>127</v>
      </c>
      <c r="L467" t="s">
        <v>390</v>
      </c>
      <c r="M467" t="s">
        <v>391</v>
      </c>
      <c r="N467" t="s">
        <v>161</v>
      </c>
      <c r="O467" t="s">
        <v>131</v>
      </c>
      <c r="P467" t="s">
        <v>161</v>
      </c>
      <c r="Q467">
        <v>110</v>
      </c>
      <c r="R467" t="s">
        <v>190</v>
      </c>
      <c r="T467" t="s">
        <v>305</v>
      </c>
      <c r="U467" t="s">
        <v>304</v>
      </c>
      <c r="V467" t="s">
        <v>305</v>
      </c>
      <c r="X467" t="s">
        <v>194</v>
      </c>
      <c r="Y467" t="s">
        <v>194</v>
      </c>
      <c r="Z467" t="s">
        <v>135</v>
      </c>
      <c r="AA467" t="s">
        <v>195</v>
      </c>
      <c r="AB467" t="s">
        <v>136</v>
      </c>
      <c r="AC467">
        <v>2</v>
      </c>
      <c r="AG467">
        <v>8022</v>
      </c>
      <c r="AI467">
        <v>333.80700000000002</v>
      </c>
      <c r="AJ467">
        <v>1307.519</v>
      </c>
      <c r="AK467">
        <v>1</v>
      </c>
      <c r="AL467">
        <v>1</v>
      </c>
      <c r="AM467">
        <v>0</v>
      </c>
      <c r="AN467">
        <v>0.16200000000000001</v>
      </c>
      <c r="AP467">
        <v>0.13500000000000001</v>
      </c>
      <c r="AQ467">
        <v>45.674999999999997</v>
      </c>
      <c r="AR467">
        <v>0.16200000000000001</v>
      </c>
      <c r="AS467">
        <v>1120.431</v>
      </c>
      <c r="AW467">
        <v>0.13500000000000001</v>
      </c>
      <c r="AY467">
        <v>141.11600000000001</v>
      </c>
      <c r="BU467">
        <v>230.76140909399999</v>
      </c>
      <c r="BX467">
        <v>0</v>
      </c>
      <c r="BZ467">
        <v>4.725E-2</v>
      </c>
      <c r="CA467">
        <v>8.1000000000000003E-2</v>
      </c>
      <c r="CB467">
        <v>0</v>
      </c>
      <c r="CC467">
        <v>0</v>
      </c>
      <c r="CD467">
        <v>0</v>
      </c>
      <c r="CE467">
        <v>0</v>
      </c>
      <c r="CF467">
        <v>0</v>
      </c>
      <c r="CG467">
        <v>0</v>
      </c>
      <c r="CH467">
        <v>0</v>
      </c>
      <c r="CI467">
        <v>0</v>
      </c>
      <c r="CJ467">
        <v>0</v>
      </c>
      <c r="CK467">
        <v>0</v>
      </c>
      <c r="CL467">
        <v>0</v>
      </c>
      <c r="CM467">
        <v>0</v>
      </c>
      <c r="CN467">
        <v>0</v>
      </c>
      <c r="CO467">
        <v>0</v>
      </c>
      <c r="CP467">
        <v>0</v>
      </c>
      <c r="CQ467">
        <v>0</v>
      </c>
      <c r="CR467">
        <v>0</v>
      </c>
      <c r="CS467">
        <v>0</v>
      </c>
      <c r="CT467" t="s">
        <v>138</v>
      </c>
      <c r="DL467" t="s">
        <v>246</v>
      </c>
      <c r="DM467">
        <v>50.65</v>
      </c>
      <c r="DN467">
        <v>13.55</v>
      </c>
      <c r="DO467" t="s">
        <v>247</v>
      </c>
      <c r="DP467" t="s">
        <v>248</v>
      </c>
    </row>
    <row r="468" spans="1:120" x14ac:dyDescent="0.2">
      <c r="A468">
        <v>2011</v>
      </c>
      <c r="C468">
        <v>790840401</v>
      </c>
      <c r="E468">
        <v>69</v>
      </c>
      <c r="F468">
        <v>50</v>
      </c>
      <c r="G468" t="s">
        <v>389</v>
      </c>
      <c r="H468" t="s">
        <v>240</v>
      </c>
      <c r="I468" t="s">
        <v>125</v>
      </c>
      <c r="J468" t="s">
        <v>126</v>
      </c>
      <c r="K468" t="s">
        <v>127</v>
      </c>
      <c r="L468" t="s">
        <v>390</v>
      </c>
      <c r="M468" t="s">
        <v>391</v>
      </c>
      <c r="N468" t="s">
        <v>161</v>
      </c>
      <c r="O468" t="s">
        <v>175</v>
      </c>
      <c r="P468" t="s">
        <v>176</v>
      </c>
      <c r="Q468">
        <v>139</v>
      </c>
      <c r="R468" t="s">
        <v>177</v>
      </c>
      <c r="T468" t="s">
        <v>419</v>
      </c>
      <c r="U468" t="s">
        <v>418</v>
      </c>
      <c r="V468" t="s">
        <v>419</v>
      </c>
      <c r="X468" t="s">
        <v>176</v>
      </c>
      <c r="Y468" t="s">
        <v>176</v>
      </c>
      <c r="Z468" t="s">
        <v>135</v>
      </c>
      <c r="AA468" t="s">
        <v>176</v>
      </c>
      <c r="AB468" t="s">
        <v>136</v>
      </c>
      <c r="AC468">
        <v>3</v>
      </c>
      <c r="AG468">
        <v>2231</v>
      </c>
      <c r="AI468">
        <v>333.80700000000002</v>
      </c>
      <c r="AJ468">
        <v>0.26100000000000001</v>
      </c>
      <c r="AK468">
        <v>0</v>
      </c>
      <c r="AL468">
        <v>1</v>
      </c>
      <c r="AM468">
        <v>0</v>
      </c>
      <c r="AN468">
        <v>0.26100000000000001</v>
      </c>
      <c r="BX468">
        <v>0</v>
      </c>
      <c r="CB468">
        <v>0</v>
      </c>
      <c r="CC468">
        <v>0</v>
      </c>
      <c r="CD468">
        <v>0</v>
      </c>
      <c r="CE468">
        <v>0</v>
      </c>
      <c r="CF468">
        <v>0</v>
      </c>
      <c r="CG468">
        <v>0</v>
      </c>
      <c r="CH468">
        <v>0</v>
      </c>
      <c r="CI468">
        <v>0</v>
      </c>
      <c r="CJ468">
        <v>0</v>
      </c>
      <c r="CK468">
        <v>0</v>
      </c>
      <c r="CL468">
        <v>0</v>
      </c>
      <c r="CM468">
        <v>0</v>
      </c>
      <c r="CN468">
        <v>0</v>
      </c>
      <c r="CO468">
        <v>0</v>
      </c>
      <c r="CP468">
        <v>0</v>
      </c>
      <c r="CQ468">
        <v>0</v>
      </c>
      <c r="CR468">
        <v>0</v>
      </c>
      <c r="CS468">
        <v>0</v>
      </c>
      <c r="CT468" t="s">
        <v>138</v>
      </c>
      <c r="CU468">
        <v>2E-3</v>
      </c>
      <c r="DL468" t="s">
        <v>246</v>
      </c>
      <c r="DM468">
        <v>50.65</v>
      </c>
      <c r="DN468">
        <v>13.55</v>
      </c>
      <c r="DO468" t="s">
        <v>247</v>
      </c>
      <c r="DP468" t="s">
        <v>248</v>
      </c>
    </row>
    <row r="469" spans="1:120" x14ac:dyDescent="0.2">
      <c r="A469">
        <v>2011</v>
      </c>
      <c r="C469">
        <v>790840401</v>
      </c>
      <c r="E469">
        <v>69</v>
      </c>
      <c r="F469">
        <v>50</v>
      </c>
      <c r="G469" t="s">
        <v>389</v>
      </c>
      <c r="H469" t="s">
        <v>240</v>
      </c>
      <c r="I469" t="s">
        <v>125</v>
      </c>
      <c r="J469" t="s">
        <v>126</v>
      </c>
      <c r="K469" t="s">
        <v>127</v>
      </c>
      <c r="L469" t="s">
        <v>390</v>
      </c>
      <c r="M469" t="s">
        <v>391</v>
      </c>
      <c r="N469" t="s">
        <v>161</v>
      </c>
      <c r="O469" t="s">
        <v>175</v>
      </c>
      <c r="P469" s="4" t="s">
        <v>183</v>
      </c>
      <c r="Q469">
        <v>138</v>
      </c>
      <c r="R469" t="s">
        <v>184</v>
      </c>
      <c r="T469" t="s">
        <v>291</v>
      </c>
      <c r="U469" t="s">
        <v>290</v>
      </c>
      <c r="V469" t="s">
        <v>291</v>
      </c>
      <c r="X469" t="s">
        <v>183</v>
      </c>
      <c r="Y469" t="s">
        <v>183</v>
      </c>
      <c r="Z469" t="s">
        <v>135</v>
      </c>
      <c r="AA469" t="s">
        <v>183</v>
      </c>
      <c r="AB469" t="s">
        <v>136</v>
      </c>
      <c r="AC469">
        <v>3</v>
      </c>
      <c r="AG469">
        <v>8760</v>
      </c>
      <c r="AI469">
        <v>333.80700000000002</v>
      </c>
      <c r="AJ469">
        <v>49.335999999999999</v>
      </c>
      <c r="AK469">
        <v>0</v>
      </c>
      <c r="AL469">
        <v>1</v>
      </c>
      <c r="AM469">
        <v>0</v>
      </c>
      <c r="AN469">
        <v>49.335999999999999</v>
      </c>
      <c r="AR469">
        <v>49.335999999999999</v>
      </c>
      <c r="BX469">
        <v>0</v>
      </c>
      <c r="CB469">
        <v>0</v>
      </c>
      <c r="CC469">
        <v>0</v>
      </c>
      <c r="CD469">
        <v>0</v>
      </c>
      <c r="CE469">
        <v>0</v>
      </c>
      <c r="CF469">
        <v>0</v>
      </c>
      <c r="CG469">
        <v>0</v>
      </c>
      <c r="CH469">
        <v>0</v>
      </c>
      <c r="CI469">
        <v>0</v>
      </c>
      <c r="CJ469">
        <v>0</v>
      </c>
      <c r="CK469">
        <v>0</v>
      </c>
      <c r="CL469">
        <v>0</v>
      </c>
      <c r="CM469">
        <v>0</v>
      </c>
      <c r="CN469">
        <v>0</v>
      </c>
      <c r="CO469">
        <v>0</v>
      </c>
      <c r="CP469">
        <v>0</v>
      </c>
      <c r="CQ469">
        <v>0</v>
      </c>
      <c r="CR469">
        <v>0</v>
      </c>
      <c r="CS469">
        <v>0</v>
      </c>
      <c r="CT469" t="s">
        <v>138</v>
      </c>
      <c r="CU469">
        <v>3.2000000000000001E-2</v>
      </c>
      <c r="DL469" t="s">
        <v>246</v>
      </c>
      <c r="DM469">
        <v>50.65</v>
      </c>
      <c r="DN469">
        <v>13.55</v>
      </c>
      <c r="DO469" t="s">
        <v>247</v>
      </c>
      <c r="DP469" t="s">
        <v>248</v>
      </c>
    </row>
    <row r="470" spans="1:120" x14ac:dyDescent="0.2">
      <c r="A470">
        <v>2011</v>
      </c>
      <c r="C470">
        <v>790840401</v>
      </c>
      <c r="E470">
        <v>69</v>
      </c>
      <c r="F470">
        <v>50</v>
      </c>
      <c r="G470" t="s">
        <v>389</v>
      </c>
      <c r="H470" t="s">
        <v>240</v>
      </c>
      <c r="I470" t="s">
        <v>125</v>
      </c>
      <c r="J470" t="s">
        <v>126</v>
      </c>
      <c r="K470" t="s">
        <v>127</v>
      </c>
      <c r="L470" t="s">
        <v>390</v>
      </c>
      <c r="M470" t="s">
        <v>391</v>
      </c>
      <c r="N470" t="s">
        <v>161</v>
      </c>
      <c r="O470" t="s">
        <v>131</v>
      </c>
      <c r="P470" t="s">
        <v>161</v>
      </c>
      <c r="Q470">
        <v>15</v>
      </c>
      <c r="T470" t="s">
        <v>412</v>
      </c>
      <c r="Y470" t="s">
        <v>161</v>
      </c>
      <c r="Z470" t="s">
        <v>135</v>
      </c>
      <c r="AA470" t="s">
        <v>161</v>
      </c>
      <c r="AB470" t="s">
        <v>136</v>
      </c>
      <c r="AC470">
        <v>1</v>
      </c>
      <c r="AF470" t="s">
        <v>137</v>
      </c>
      <c r="AG470">
        <v>7156</v>
      </c>
      <c r="AH470">
        <v>25.556000000000001</v>
      </c>
      <c r="AI470">
        <v>333.80700000000002</v>
      </c>
      <c r="AJ470">
        <v>12.823</v>
      </c>
      <c r="AK470">
        <v>1</v>
      </c>
      <c r="AL470">
        <v>1</v>
      </c>
      <c r="AM470">
        <v>0</v>
      </c>
      <c r="AN470">
        <v>0.31900000000000001</v>
      </c>
      <c r="AP470">
        <v>0.26500000000000001</v>
      </c>
      <c r="AQ470">
        <v>10.827999999999999</v>
      </c>
      <c r="AR470">
        <v>0.31900000000000001</v>
      </c>
      <c r="AS470">
        <v>0.41599999999999998</v>
      </c>
      <c r="AW470">
        <v>0.26500000000000001</v>
      </c>
      <c r="AY470">
        <v>0.995</v>
      </c>
      <c r="BU470">
        <v>453.10111787699998</v>
      </c>
      <c r="BX470">
        <v>0</v>
      </c>
      <c r="BZ470">
        <v>0.26500000000000001</v>
      </c>
      <c r="CA470">
        <v>0.26500000000000001</v>
      </c>
      <c r="CB470">
        <v>0</v>
      </c>
      <c r="CC470">
        <v>0</v>
      </c>
      <c r="CD470">
        <v>0</v>
      </c>
      <c r="CE470">
        <v>0</v>
      </c>
      <c r="CF470">
        <v>0</v>
      </c>
      <c r="CG470">
        <v>0</v>
      </c>
      <c r="CH470">
        <v>0</v>
      </c>
      <c r="CI470">
        <v>0</v>
      </c>
      <c r="CJ470">
        <v>0</v>
      </c>
      <c r="CK470">
        <v>0</v>
      </c>
      <c r="CL470">
        <v>0</v>
      </c>
      <c r="CM470">
        <v>0</v>
      </c>
      <c r="CN470">
        <v>0</v>
      </c>
      <c r="CO470">
        <v>0</v>
      </c>
      <c r="CP470">
        <v>0</v>
      </c>
      <c r="CQ470">
        <v>0</v>
      </c>
      <c r="CR470">
        <v>0</v>
      </c>
      <c r="CS470">
        <v>0</v>
      </c>
      <c r="CT470" t="s">
        <v>138</v>
      </c>
      <c r="CW470">
        <v>0.26545999999999997</v>
      </c>
      <c r="CX470">
        <v>0.12742100000000001</v>
      </c>
      <c r="CY470">
        <v>43.800969000000002</v>
      </c>
      <c r="CZ470">
        <v>3.5837159999999999</v>
      </c>
      <c r="DA470">
        <v>0.31855299999999998</v>
      </c>
      <c r="DL470" t="s">
        <v>246</v>
      </c>
      <c r="DM470">
        <v>50.65</v>
      </c>
      <c r="DN470">
        <v>13.55</v>
      </c>
      <c r="DO470" t="s">
        <v>247</v>
      </c>
      <c r="DP470" t="s">
        <v>248</v>
      </c>
    </row>
    <row r="471" spans="1:120" x14ac:dyDescent="0.2">
      <c r="A471">
        <v>2011</v>
      </c>
      <c r="C471">
        <v>790840401</v>
      </c>
      <c r="E471">
        <v>69</v>
      </c>
      <c r="F471">
        <v>50</v>
      </c>
      <c r="G471" t="s">
        <v>389</v>
      </c>
      <c r="H471" t="s">
        <v>240</v>
      </c>
      <c r="I471" t="s">
        <v>125</v>
      </c>
      <c r="J471" t="s">
        <v>126</v>
      </c>
      <c r="K471" t="s">
        <v>127</v>
      </c>
      <c r="L471" t="s">
        <v>390</v>
      </c>
      <c r="M471" t="s">
        <v>391</v>
      </c>
      <c r="N471" t="s">
        <v>161</v>
      </c>
      <c r="O471" t="s">
        <v>131</v>
      </c>
      <c r="P471" t="s">
        <v>161</v>
      </c>
      <c r="Q471">
        <v>14</v>
      </c>
      <c r="T471" t="s">
        <v>198</v>
      </c>
      <c r="Y471" t="s">
        <v>161</v>
      </c>
      <c r="Z471" t="s">
        <v>135</v>
      </c>
      <c r="AA471" t="s">
        <v>161</v>
      </c>
      <c r="AB471" t="s">
        <v>136</v>
      </c>
      <c r="AC471">
        <v>1</v>
      </c>
      <c r="AF471" t="s">
        <v>137</v>
      </c>
      <c r="AG471">
        <v>7841</v>
      </c>
      <c r="AH471">
        <v>25.943999999999999</v>
      </c>
      <c r="AI471">
        <v>333.80700000000002</v>
      </c>
      <c r="AJ471">
        <v>82.968000000000004</v>
      </c>
      <c r="AK471">
        <v>1</v>
      </c>
      <c r="AL471">
        <v>1</v>
      </c>
      <c r="AM471">
        <v>0</v>
      </c>
      <c r="AN471">
        <v>0.38200000000000001</v>
      </c>
      <c r="AP471">
        <v>0.57099999999999995</v>
      </c>
      <c r="AQ471">
        <v>24.167999999999999</v>
      </c>
      <c r="AR471">
        <v>0.38200000000000001</v>
      </c>
      <c r="AS471">
        <v>52.264000000000003</v>
      </c>
      <c r="AW471">
        <v>0.57099999999999995</v>
      </c>
      <c r="AY471">
        <v>5.5830000000000002</v>
      </c>
      <c r="BU471">
        <v>367.18809791199999</v>
      </c>
      <c r="BX471">
        <v>0</v>
      </c>
      <c r="BZ471">
        <v>0.57099999999999995</v>
      </c>
      <c r="CA471">
        <v>0.57099999999999995</v>
      </c>
      <c r="CB471">
        <v>0</v>
      </c>
      <c r="CC471">
        <v>0</v>
      </c>
      <c r="CD471">
        <v>0</v>
      </c>
      <c r="CE471">
        <v>0</v>
      </c>
      <c r="CF471">
        <v>0</v>
      </c>
      <c r="CG471">
        <v>0</v>
      </c>
      <c r="CH471">
        <v>0</v>
      </c>
      <c r="CI471">
        <v>0</v>
      </c>
      <c r="CJ471">
        <v>0</v>
      </c>
      <c r="CK471">
        <v>0</v>
      </c>
      <c r="CL471">
        <v>0</v>
      </c>
      <c r="CM471">
        <v>0</v>
      </c>
      <c r="CN471">
        <v>0</v>
      </c>
      <c r="CO471">
        <v>0</v>
      </c>
      <c r="CP471">
        <v>0</v>
      </c>
      <c r="CQ471">
        <v>0</v>
      </c>
      <c r="CR471">
        <v>0</v>
      </c>
      <c r="CS471">
        <v>0</v>
      </c>
      <c r="CT471" t="s">
        <v>138</v>
      </c>
      <c r="CW471">
        <v>0.30787999999999999</v>
      </c>
      <c r="CX471">
        <v>0.147783</v>
      </c>
      <c r="CY471">
        <v>50.800185999999997</v>
      </c>
      <c r="CZ471">
        <v>4.1563790000000003</v>
      </c>
      <c r="DA471">
        <v>0.36945600000000001</v>
      </c>
      <c r="DL471" t="s">
        <v>246</v>
      </c>
      <c r="DM471">
        <v>50.65</v>
      </c>
      <c r="DN471">
        <v>13.55</v>
      </c>
      <c r="DO471" t="s">
        <v>247</v>
      </c>
      <c r="DP471" t="s">
        <v>248</v>
      </c>
    </row>
    <row r="472" spans="1:120" x14ac:dyDescent="0.2">
      <c r="A472">
        <v>2011</v>
      </c>
      <c r="C472">
        <v>790840401</v>
      </c>
      <c r="E472">
        <v>69</v>
      </c>
      <c r="F472">
        <v>50</v>
      </c>
      <c r="G472" t="s">
        <v>389</v>
      </c>
      <c r="H472" t="s">
        <v>240</v>
      </c>
      <c r="I472" t="s">
        <v>125</v>
      </c>
      <c r="J472" t="s">
        <v>126</v>
      </c>
      <c r="K472" t="s">
        <v>127</v>
      </c>
      <c r="L472" t="s">
        <v>390</v>
      </c>
      <c r="M472" t="s">
        <v>391</v>
      </c>
      <c r="N472" t="s">
        <v>161</v>
      </c>
      <c r="O472" t="s">
        <v>131</v>
      </c>
      <c r="P472" t="s">
        <v>161</v>
      </c>
      <c r="Q472">
        <v>17</v>
      </c>
      <c r="T472" t="s">
        <v>413</v>
      </c>
      <c r="Y472" t="s">
        <v>161</v>
      </c>
      <c r="Z472" t="s">
        <v>135</v>
      </c>
      <c r="AA472" t="s">
        <v>161</v>
      </c>
      <c r="AB472" t="s">
        <v>136</v>
      </c>
      <c r="AC472">
        <v>1</v>
      </c>
      <c r="AF472" t="s">
        <v>137</v>
      </c>
      <c r="AG472">
        <v>7156</v>
      </c>
      <c r="AH472">
        <v>11.111000000000001</v>
      </c>
      <c r="AI472">
        <v>333.80700000000002</v>
      </c>
      <c r="AJ472">
        <v>7.85</v>
      </c>
      <c r="AK472">
        <v>1</v>
      </c>
      <c r="AL472">
        <v>1</v>
      </c>
      <c r="AM472">
        <v>0</v>
      </c>
      <c r="AN472">
        <v>0.25</v>
      </c>
      <c r="AP472">
        <v>0.20799999999999999</v>
      </c>
      <c r="AQ472">
        <v>6.3680000000000003</v>
      </c>
      <c r="AR472">
        <v>0.25</v>
      </c>
      <c r="AS472">
        <v>0.14699999999999999</v>
      </c>
      <c r="AW472">
        <v>0.20799999999999999</v>
      </c>
      <c r="AY472">
        <v>0.877</v>
      </c>
      <c r="BU472">
        <v>355.58249616900002</v>
      </c>
      <c r="BX472">
        <v>0</v>
      </c>
      <c r="BZ472">
        <v>0.20799999999999999</v>
      </c>
      <c r="CA472">
        <v>0.20799999999999999</v>
      </c>
      <c r="CB472">
        <v>0</v>
      </c>
      <c r="CC472">
        <v>0</v>
      </c>
      <c r="CD472">
        <v>0</v>
      </c>
      <c r="CE472">
        <v>0</v>
      </c>
      <c r="CF472">
        <v>0</v>
      </c>
      <c r="CG472">
        <v>0</v>
      </c>
      <c r="CH472">
        <v>0</v>
      </c>
      <c r="CI472">
        <v>0</v>
      </c>
      <c r="CJ472">
        <v>0</v>
      </c>
      <c r="CK472">
        <v>0</v>
      </c>
      <c r="CL472">
        <v>0</v>
      </c>
      <c r="CM472">
        <v>0</v>
      </c>
      <c r="CN472">
        <v>0</v>
      </c>
      <c r="CO472">
        <v>0</v>
      </c>
      <c r="CP472">
        <v>0</v>
      </c>
      <c r="CQ472">
        <v>0</v>
      </c>
      <c r="CR472">
        <v>0</v>
      </c>
      <c r="CS472">
        <v>0</v>
      </c>
      <c r="CT472" t="s">
        <v>138</v>
      </c>
      <c r="CW472">
        <v>0.20832700000000001</v>
      </c>
      <c r="CX472">
        <v>9.9997000000000003E-2</v>
      </c>
      <c r="CY472">
        <v>34.373911999999997</v>
      </c>
      <c r="CZ472">
        <v>2.812411</v>
      </c>
      <c r="DA472">
        <v>0.24999199999999999</v>
      </c>
      <c r="DL472" t="s">
        <v>246</v>
      </c>
      <c r="DM472">
        <v>50.65</v>
      </c>
      <c r="DN472">
        <v>13.55</v>
      </c>
      <c r="DO472" t="s">
        <v>247</v>
      </c>
      <c r="DP472" t="s">
        <v>248</v>
      </c>
    </row>
    <row r="473" spans="1:120" x14ac:dyDescent="0.2">
      <c r="A473">
        <v>2011</v>
      </c>
      <c r="C473">
        <v>790840401</v>
      </c>
      <c r="E473">
        <v>69</v>
      </c>
      <c r="F473">
        <v>50</v>
      </c>
      <c r="G473" t="s">
        <v>389</v>
      </c>
      <c r="H473" t="s">
        <v>240</v>
      </c>
      <c r="I473" t="s">
        <v>125</v>
      </c>
      <c r="J473" t="s">
        <v>126</v>
      </c>
      <c r="K473" t="s">
        <v>127</v>
      </c>
      <c r="L473" t="s">
        <v>390</v>
      </c>
      <c r="M473" t="s">
        <v>391</v>
      </c>
      <c r="N473" t="s">
        <v>161</v>
      </c>
      <c r="O473" t="s">
        <v>131</v>
      </c>
      <c r="P473" t="s">
        <v>161</v>
      </c>
      <c r="Q473">
        <v>16</v>
      </c>
      <c r="T473" t="s">
        <v>203</v>
      </c>
      <c r="Y473" t="s">
        <v>161</v>
      </c>
      <c r="Z473" t="s">
        <v>135</v>
      </c>
      <c r="AA473" t="s">
        <v>161</v>
      </c>
      <c r="AB473" t="s">
        <v>136</v>
      </c>
      <c r="AC473">
        <v>1</v>
      </c>
      <c r="AF473" t="s">
        <v>137</v>
      </c>
      <c r="AG473">
        <v>6737</v>
      </c>
      <c r="AH473">
        <v>25.943999999999999</v>
      </c>
      <c r="AI473">
        <v>333.80700000000002</v>
      </c>
      <c r="AJ473">
        <v>17.068999999999999</v>
      </c>
      <c r="AK473">
        <v>1</v>
      </c>
      <c r="AL473">
        <v>1</v>
      </c>
      <c r="AM473">
        <v>0</v>
      </c>
      <c r="AN473">
        <v>0.34699999999999998</v>
      </c>
      <c r="AP473">
        <v>0.127</v>
      </c>
      <c r="AQ473">
        <v>13.904999999999999</v>
      </c>
      <c r="AR473">
        <v>0.34699999999999998</v>
      </c>
      <c r="AS473">
        <v>2.5369999999999999</v>
      </c>
      <c r="AW473">
        <v>0.127</v>
      </c>
      <c r="AY473">
        <v>0.153</v>
      </c>
      <c r="BU473">
        <v>493.36069123800002</v>
      </c>
      <c r="BX473">
        <v>0</v>
      </c>
      <c r="BZ473">
        <v>0.127</v>
      </c>
      <c r="CA473">
        <v>0.127</v>
      </c>
      <c r="CB473">
        <v>0</v>
      </c>
      <c r="CC473">
        <v>0</v>
      </c>
      <c r="CD473">
        <v>0</v>
      </c>
      <c r="CE473">
        <v>0</v>
      </c>
      <c r="CF473">
        <v>0</v>
      </c>
      <c r="CG473">
        <v>0</v>
      </c>
      <c r="CH473">
        <v>0</v>
      </c>
      <c r="CI473">
        <v>0</v>
      </c>
      <c r="CJ473">
        <v>0</v>
      </c>
      <c r="CK473">
        <v>0</v>
      </c>
      <c r="CL473">
        <v>0</v>
      </c>
      <c r="CM473">
        <v>0</v>
      </c>
      <c r="CN473">
        <v>0</v>
      </c>
      <c r="CO473">
        <v>0</v>
      </c>
      <c r="CP473">
        <v>0</v>
      </c>
      <c r="CQ473">
        <v>0</v>
      </c>
      <c r="CR473">
        <v>0</v>
      </c>
      <c r="CS473">
        <v>0</v>
      </c>
      <c r="CT473" t="s">
        <v>138</v>
      </c>
      <c r="CW473">
        <v>0.289047</v>
      </c>
      <c r="CX473">
        <v>0.13874300000000001</v>
      </c>
      <c r="CY473">
        <v>47.692833999999998</v>
      </c>
      <c r="CZ473">
        <v>3.9021409999999999</v>
      </c>
      <c r="DA473">
        <v>0.34685700000000003</v>
      </c>
      <c r="DL473" t="s">
        <v>246</v>
      </c>
      <c r="DM473">
        <v>50.65</v>
      </c>
      <c r="DN473">
        <v>13.55</v>
      </c>
      <c r="DO473" t="s">
        <v>247</v>
      </c>
      <c r="DP473" t="s">
        <v>248</v>
      </c>
    </row>
    <row r="474" spans="1:120" x14ac:dyDescent="0.2">
      <c r="A474">
        <v>2012</v>
      </c>
      <c r="C474">
        <v>790840401</v>
      </c>
      <c r="E474">
        <v>69</v>
      </c>
      <c r="F474">
        <v>50</v>
      </c>
      <c r="G474" t="s">
        <v>389</v>
      </c>
      <c r="H474" t="s">
        <v>240</v>
      </c>
      <c r="I474" t="s">
        <v>125</v>
      </c>
      <c r="J474" t="s">
        <v>126</v>
      </c>
      <c r="K474" t="s">
        <v>127</v>
      </c>
      <c r="L474" t="s">
        <v>390</v>
      </c>
      <c r="M474" t="s">
        <v>391</v>
      </c>
      <c r="N474" t="s">
        <v>161</v>
      </c>
      <c r="O474" t="s">
        <v>131</v>
      </c>
      <c r="P474" t="s">
        <v>161</v>
      </c>
      <c r="Q474">
        <v>18</v>
      </c>
      <c r="T474" t="s">
        <v>392</v>
      </c>
      <c r="Y474" t="s">
        <v>161</v>
      </c>
      <c r="Z474" t="s">
        <v>135</v>
      </c>
      <c r="AA474" t="s">
        <v>161</v>
      </c>
      <c r="AB474" t="s">
        <v>136</v>
      </c>
      <c r="AC474">
        <v>1</v>
      </c>
      <c r="AF474" t="s">
        <v>137</v>
      </c>
      <c r="AG474">
        <v>7540</v>
      </c>
      <c r="AH474">
        <v>12.234999999999999</v>
      </c>
      <c r="AI474">
        <v>334.03</v>
      </c>
      <c r="AJ474">
        <v>4.9000000000000004</v>
      </c>
      <c r="AK474">
        <v>1</v>
      </c>
      <c r="AL474">
        <v>1</v>
      </c>
      <c r="AM474">
        <v>0</v>
      </c>
      <c r="AN474">
        <v>0.124</v>
      </c>
      <c r="AP474">
        <v>9.7000000000000003E-2</v>
      </c>
      <c r="AQ474">
        <v>3.3450000000000002</v>
      </c>
      <c r="AR474">
        <v>0.124</v>
      </c>
      <c r="AS474">
        <v>1.161</v>
      </c>
      <c r="AW474">
        <v>9.7000000000000003E-2</v>
      </c>
      <c r="AY474">
        <v>0.17299999999999999</v>
      </c>
      <c r="BU474">
        <v>121.05849856499999</v>
      </c>
      <c r="BX474">
        <v>0</v>
      </c>
      <c r="BZ474">
        <v>9.7000000000000003E-2</v>
      </c>
      <c r="CA474">
        <v>9.7000000000000003E-2</v>
      </c>
      <c r="CB474">
        <v>0</v>
      </c>
      <c r="CC474">
        <v>0</v>
      </c>
      <c r="CD474">
        <v>0</v>
      </c>
      <c r="CE474">
        <v>0</v>
      </c>
      <c r="CF474">
        <v>0</v>
      </c>
      <c r="CG474">
        <v>0</v>
      </c>
      <c r="CH474">
        <v>0</v>
      </c>
      <c r="CI474">
        <v>0</v>
      </c>
      <c r="CJ474">
        <v>0</v>
      </c>
      <c r="CK474">
        <v>0</v>
      </c>
      <c r="CL474">
        <v>0</v>
      </c>
      <c r="CM474">
        <v>0</v>
      </c>
      <c r="CN474">
        <v>0</v>
      </c>
      <c r="CO474">
        <v>0</v>
      </c>
      <c r="CP474">
        <v>0</v>
      </c>
      <c r="CQ474">
        <v>0</v>
      </c>
      <c r="CR474">
        <v>0</v>
      </c>
      <c r="CS474">
        <v>0</v>
      </c>
      <c r="CT474" t="s">
        <v>138</v>
      </c>
      <c r="CW474">
        <v>0.103239</v>
      </c>
      <c r="CX474">
        <v>4.9554000000000001E-2</v>
      </c>
      <c r="CY474">
        <v>17.034399000000001</v>
      </c>
      <c r="CZ474">
        <v>1.393723</v>
      </c>
      <c r="DA474">
        <v>0.123887</v>
      </c>
      <c r="DL474" t="s">
        <v>246</v>
      </c>
      <c r="DM474">
        <v>50.65</v>
      </c>
      <c r="DN474">
        <v>13.55</v>
      </c>
      <c r="DO474" t="s">
        <v>247</v>
      </c>
      <c r="DP474" t="s">
        <v>248</v>
      </c>
    </row>
    <row r="475" spans="1:120" x14ac:dyDescent="0.2">
      <c r="A475">
        <v>2012</v>
      </c>
      <c r="C475">
        <v>790840401</v>
      </c>
      <c r="E475">
        <v>69</v>
      </c>
      <c r="F475">
        <v>50</v>
      </c>
      <c r="G475" t="s">
        <v>389</v>
      </c>
      <c r="H475" t="s">
        <v>240</v>
      </c>
      <c r="I475" t="s">
        <v>125</v>
      </c>
      <c r="J475" t="s">
        <v>126</v>
      </c>
      <c r="K475" t="s">
        <v>127</v>
      </c>
      <c r="L475" t="s">
        <v>390</v>
      </c>
      <c r="M475" t="s">
        <v>391</v>
      </c>
      <c r="N475" t="s">
        <v>161</v>
      </c>
      <c r="O475" t="s">
        <v>131</v>
      </c>
      <c r="P475" t="s">
        <v>161</v>
      </c>
      <c r="Q475">
        <v>7</v>
      </c>
      <c r="T475" t="s">
        <v>393</v>
      </c>
      <c r="Y475" t="s">
        <v>161</v>
      </c>
      <c r="Z475" t="s">
        <v>135</v>
      </c>
      <c r="AA475" t="s">
        <v>161</v>
      </c>
      <c r="AB475" t="s">
        <v>136</v>
      </c>
      <c r="AC475">
        <v>1</v>
      </c>
      <c r="AF475" t="s">
        <v>137</v>
      </c>
      <c r="AG475">
        <v>8102</v>
      </c>
      <c r="AH475">
        <v>3.444</v>
      </c>
      <c r="AI475">
        <v>334.03</v>
      </c>
      <c r="AJ475">
        <v>3.319</v>
      </c>
      <c r="AK475">
        <v>1</v>
      </c>
      <c r="AL475">
        <v>1</v>
      </c>
      <c r="AM475">
        <v>0</v>
      </c>
      <c r="AN475">
        <v>0.155</v>
      </c>
      <c r="AP475">
        <v>4.8000000000000001E-2</v>
      </c>
      <c r="AQ475">
        <v>3.0710000000000002</v>
      </c>
      <c r="AR475">
        <v>0.155</v>
      </c>
      <c r="AS475">
        <v>2.9000000000000001E-2</v>
      </c>
      <c r="AW475">
        <v>4.8000000000000001E-2</v>
      </c>
      <c r="AY475">
        <v>1.6E-2</v>
      </c>
      <c r="BU475">
        <v>82.916683289999995</v>
      </c>
      <c r="BX475">
        <v>0</v>
      </c>
      <c r="BZ475">
        <v>4.8000000000000001E-2</v>
      </c>
      <c r="CA475">
        <v>4.8000000000000001E-2</v>
      </c>
      <c r="CB475">
        <v>0</v>
      </c>
      <c r="CC475">
        <v>0</v>
      </c>
      <c r="CD475">
        <v>0</v>
      </c>
      <c r="CE475">
        <v>0</v>
      </c>
      <c r="CF475">
        <v>0</v>
      </c>
      <c r="CG475">
        <v>0</v>
      </c>
      <c r="CH475">
        <v>0</v>
      </c>
      <c r="CI475">
        <v>0</v>
      </c>
      <c r="CJ475">
        <v>0</v>
      </c>
      <c r="CK475">
        <v>0</v>
      </c>
      <c r="CL475">
        <v>0</v>
      </c>
      <c r="CM475">
        <v>0</v>
      </c>
      <c r="CN475">
        <v>0</v>
      </c>
      <c r="CO475">
        <v>0</v>
      </c>
      <c r="CP475">
        <v>0</v>
      </c>
      <c r="CQ475">
        <v>0</v>
      </c>
      <c r="CR475">
        <v>0</v>
      </c>
      <c r="CS475">
        <v>0</v>
      </c>
      <c r="CT475" t="s">
        <v>138</v>
      </c>
      <c r="CW475">
        <v>4.8362000000000002E-2</v>
      </c>
      <c r="CX475">
        <v>2.3213999999999999E-2</v>
      </c>
      <c r="CY475">
        <v>3.1435309999999999</v>
      </c>
      <c r="CZ475">
        <v>0.77379200000000004</v>
      </c>
      <c r="DA475">
        <v>0.15475800000000001</v>
      </c>
      <c r="DL475" t="s">
        <v>246</v>
      </c>
      <c r="DM475">
        <v>50.65</v>
      </c>
      <c r="DN475">
        <v>13.55</v>
      </c>
      <c r="DO475" t="s">
        <v>247</v>
      </c>
      <c r="DP475" t="s">
        <v>248</v>
      </c>
    </row>
    <row r="476" spans="1:120" x14ac:dyDescent="0.2">
      <c r="A476">
        <v>2011</v>
      </c>
      <c r="C476">
        <v>790840401</v>
      </c>
      <c r="E476">
        <v>69</v>
      </c>
      <c r="F476">
        <v>50</v>
      </c>
      <c r="G476" t="s">
        <v>389</v>
      </c>
      <c r="H476" t="s">
        <v>240</v>
      </c>
      <c r="I476" t="s">
        <v>125</v>
      </c>
      <c r="J476" t="s">
        <v>126</v>
      </c>
      <c r="K476" t="s">
        <v>127</v>
      </c>
      <c r="L476" t="s">
        <v>390</v>
      </c>
      <c r="M476" t="s">
        <v>391</v>
      </c>
      <c r="N476" t="s">
        <v>161</v>
      </c>
      <c r="P476" t="s">
        <v>155</v>
      </c>
      <c r="Q476" s="1">
        <v>109</v>
      </c>
      <c r="R476" t="s">
        <v>156</v>
      </c>
      <c r="T476" t="s">
        <v>294</v>
      </c>
      <c r="U476" t="s">
        <v>293</v>
      </c>
      <c r="V476" t="s">
        <v>294</v>
      </c>
      <c r="W476" s="1" t="s">
        <v>189</v>
      </c>
      <c r="X476" t="s">
        <v>161</v>
      </c>
      <c r="Y476" t="s">
        <v>161</v>
      </c>
      <c r="Z476" t="s">
        <v>135</v>
      </c>
      <c r="AA476" t="s">
        <v>161</v>
      </c>
      <c r="AB476" t="s">
        <v>136</v>
      </c>
      <c r="AC476">
        <v>2</v>
      </c>
      <c r="AG476">
        <v>8136</v>
      </c>
      <c r="AI476">
        <v>333.80700000000002</v>
      </c>
      <c r="AJ476">
        <v>2349.7750000000001</v>
      </c>
      <c r="AK476">
        <v>1</v>
      </c>
      <c r="AL476">
        <v>1</v>
      </c>
      <c r="AM476">
        <v>0</v>
      </c>
      <c r="AN476">
        <v>8.4000000000000005E-2</v>
      </c>
      <c r="AP476">
        <v>7.0000000000000007E-2</v>
      </c>
      <c r="AQ476">
        <v>14.76</v>
      </c>
      <c r="AR476">
        <v>8.4000000000000005E-2</v>
      </c>
      <c r="AS476">
        <v>2333.9119999999998</v>
      </c>
      <c r="AW476">
        <v>7.0000000000000007E-2</v>
      </c>
      <c r="AY476">
        <v>0.94899999999999995</v>
      </c>
      <c r="BU476">
        <v>3.4685552300000002</v>
      </c>
      <c r="BX476">
        <v>0</v>
      </c>
      <c r="BZ476">
        <v>2.4500000000000001E-2</v>
      </c>
      <c r="CA476">
        <v>4.2000000000000003E-2</v>
      </c>
      <c r="CB476">
        <v>0</v>
      </c>
      <c r="CC476">
        <v>0</v>
      </c>
      <c r="CD476">
        <v>0</v>
      </c>
      <c r="CE476">
        <v>0</v>
      </c>
      <c r="CF476">
        <v>0</v>
      </c>
      <c r="CG476">
        <v>0</v>
      </c>
      <c r="CH476">
        <v>0</v>
      </c>
      <c r="CI476">
        <v>0</v>
      </c>
      <c r="CJ476">
        <v>0</v>
      </c>
      <c r="CK476">
        <v>0</v>
      </c>
      <c r="CL476">
        <v>0</v>
      </c>
      <c r="CM476">
        <v>0</v>
      </c>
      <c r="CN476">
        <v>0</v>
      </c>
      <c r="CO476">
        <v>0</v>
      </c>
      <c r="CP476">
        <v>0</v>
      </c>
      <c r="CQ476">
        <v>0</v>
      </c>
      <c r="CR476">
        <v>0</v>
      </c>
      <c r="CS476">
        <v>0</v>
      </c>
      <c r="CT476" t="s">
        <v>138</v>
      </c>
      <c r="DL476" t="s">
        <v>246</v>
      </c>
      <c r="DM476">
        <v>50.65</v>
      </c>
      <c r="DN476">
        <v>13.55</v>
      </c>
      <c r="DO476" t="s">
        <v>247</v>
      </c>
      <c r="DP476" t="s">
        <v>248</v>
      </c>
    </row>
    <row r="477" spans="1:120" x14ac:dyDescent="0.2">
      <c r="A477">
        <v>2012</v>
      </c>
      <c r="C477">
        <v>790840401</v>
      </c>
      <c r="E477">
        <v>69</v>
      </c>
      <c r="F477">
        <v>50</v>
      </c>
      <c r="G477" t="s">
        <v>389</v>
      </c>
      <c r="H477" t="s">
        <v>240</v>
      </c>
      <c r="I477" t="s">
        <v>125</v>
      </c>
      <c r="J477" t="s">
        <v>126</v>
      </c>
      <c r="K477" t="s">
        <v>127</v>
      </c>
      <c r="L477" t="s">
        <v>390</v>
      </c>
      <c r="M477" t="s">
        <v>391</v>
      </c>
      <c r="N477" t="s">
        <v>161</v>
      </c>
      <c r="O477" t="s">
        <v>131</v>
      </c>
      <c r="P477" t="s">
        <v>161</v>
      </c>
      <c r="Q477">
        <v>10</v>
      </c>
      <c r="T477" t="s">
        <v>147</v>
      </c>
      <c r="Y477" t="s">
        <v>161</v>
      </c>
      <c r="Z477" t="s">
        <v>135</v>
      </c>
      <c r="AA477" t="s">
        <v>161</v>
      </c>
      <c r="AB477" t="s">
        <v>136</v>
      </c>
      <c r="AC477">
        <v>1</v>
      </c>
      <c r="AF477" t="s">
        <v>137</v>
      </c>
      <c r="AG477">
        <v>4531</v>
      </c>
      <c r="AH477">
        <v>8.4939999999999998</v>
      </c>
      <c r="AI477">
        <v>334.03</v>
      </c>
      <c r="AJ477">
        <v>0.45</v>
      </c>
      <c r="AK477">
        <v>1</v>
      </c>
      <c r="AL477">
        <v>1</v>
      </c>
      <c r="AM477">
        <v>0</v>
      </c>
      <c r="AN477">
        <v>7.0000000000000001E-3</v>
      </c>
      <c r="AP477">
        <v>6.0000000000000001E-3</v>
      </c>
      <c r="AQ477">
        <v>0.312</v>
      </c>
      <c r="AR477">
        <v>7.0000000000000001E-3</v>
      </c>
      <c r="AS477">
        <v>2.1000000000000001E-2</v>
      </c>
      <c r="AW477">
        <v>6.0000000000000001E-3</v>
      </c>
      <c r="AY477">
        <v>0.104</v>
      </c>
      <c r="BU477">
        <v>9.4659945299999997</v>
      </c>
      <c r="BX477">
        <v>0</v>
      </c>
      <c r="BZ477">
        <v>6.0000000000000001E-3</v>
      </c>
      <c r="CA477">
        <v>6.0000000000000001E-3</v>
      </c>
      <c r="CB477">
        <v>0</v>
      </c>
      <c r="CC477">
        <v>0</v>
      </c>
      <c r="CD477">
        <v>0</v>
      </c>
      <c r="CE477">
        <v>0</v>
      </c>
      <c r="CF477">
        <v>0</v>
      </c>
      <c r="CG477">
        <v>0</v>
      </c>
      <c r="CH477">
        <v>0</v>
      </c>
      <c r="CI477">
        <v>0</v>
      </c>
      <c r="CJ477">
        <v>0</v>
      </c>
      <c r="CK477">
        <v>0</v>
      </c>
      <c r="CL477">
        <v>0</v>
      </c>
      <c r="CM477">
        <v>0</v>
      </c>
      <c r="CN477">
        <v>0</v>
      </c>
      <c r="CO477">
        <v>0</v>
      </c>
      <c r="CP477">
        <v>0</v>
      </c>
      <c r="CQ477">
        <v>0</v>
      </c>
      <c r="CR477">
        <v>0</v>
      </c>
      <c r="CS477">
        <v>0</v>
      </c>
      <c r="CT477" t="s">
        <v>138</v>
      </c>
      <c r="CW477">
        <v>5.5209999999999999E-3</v>
      </c>
      <c r="CX477">
        <v>2.65E-3</v>
      </c>
      <c r="CY477">
        <v>0.91098800000000002</v>
      </c>
      <c r="CZ477">
        <v>7.4535000000000004E-2</v>
      </c>
      <c r="DA477">
        <v>6.6249999999999998E-3</v>
      </c>
      <c r="DL477" t="s">
        <v>246</v>
      </c>
      <c r="DM477">
        <v>50.65</v>
      </c>
      <c r="DN477">
        <v>13.55</v>
      </c>
      <c r="DO477" t="s">
        <v>247</v>
      </c>
      <c r="DP477" t="s">
        <v>248</v>
      </c>
    </row>
    <row r="478" spans="1:120" x14ac:dyDescent="0.2">
      <c r="A478">
        <v>2012</v>
      </c>
      <c r="C478">
        <v>790840401</v>
      </c>
      <c r="E478">
        <v>69</v>
      </c>
      <c r="F478">
        <v>50</v>
      </c>
      <c r="G478" t="s">
        <v>389</v>
      </c>
      <c r="H478" t="s">
        <v>240</v>
      </c>
      <c r="I478" t="s">
        <v>125</v>
      </c>
      <c r="J478" t="s">
        <v>126</v>
      </c>
      <c r="K478" t="s">
        <v>127</v>
      </c>
      <c r="L478" t="s">
        <v>390</v>
      </c>
      <c r="M478" t="s">
        <v>391</v>
      </c>
      <c r="N478" t="s">
        <v>161</v>
      </c>
      <c r="O478" t="s">
        <v>131</v>
      </c>
      <c r="P478" t="s">
        <v>161</v>
      </c>
      <c r="Q478">
        <v>12</v>
      </c>
      <c r="T478" t="s">
        <v>199</v>
      </c>
      <c r="Y478" t="s">
        <v>161</v>
      </c>
      <c r="Z478" t="s">
        <v>135</v>
      </c>
      <c r="AA478" t="s">
        <v>161</v>
      </c>
      <c r="AB478" t="s">
        <v>136</v>
      </c>
      <c r="AC478">
        <v>1</v>
      </c>
      <c r="AF478" t="s">
        <v>137</v>
      </c>
      <c r="AG478">
        <v>3636</v>
      </c>
      <c r="AH478">
        <v>4.7060000000000004</v>
      </c>
      <c r="AI478">
        <v>334.03</v>
      </c>
      <c r="AJ478">
        <v>2.1539999999999999</v>
      </c>
      <c r="AK478">
        <v>1</v>
      </c>
      <c r="AL478">
        <v>1</v>
      </c>
      <c r="AM478">
        <v>0</v>
      </c>
      <c r="AN478">
        <v>0.06</v>
      </c>
      <c r="AP478">
        <v>1.6E-2</v>
      </c>
      <c r="AQ478">
        <v>1.4219999999999999</v>
      </c>
      <c r="AR478">
        <v>0.06</v>
      </c>
      <c r="AS478">
        <v>0.121</v>
      </c>
      <c r="AW478">
        <v>1.6E-2</v>
      </c>
      <c r="AY478">
        <v>0.53500000000000003</v>
      </c>
      <c r="BU478">
        <v>21.879051191999999</v>
      </c>
      <c r="BX478">
        <v>0</v>
      </c>
      <c r="BZ478">
        <v>1.6E-2</v>
      </c>
      <c r="CA478">
        <v>1.6E-2</v>
      </c>
      <c r="CB478">
        <v>0</v>
      </c>
      <c r="CC478">
        <v>0</v>
      </c>
      <c r="CD478">
        <v>0</v>
      </c>
      <c r="CE478">
        <v>0</v>
      </c>
      <c r="CF478">
        <v>0</v>
      </c>
      <c r="CG478">
        <v>0</v>
      </c>
      <c r="CH478">
        <v>0</v>
      </c>
      <c r="CI478">
        <v>0</v>
      </c>
      <c r="CJ478">
        <v>0</v>
      </c>
      <c r="CK478">
        <v>0</v>
      </c>
      <c r="CL478">
        <v>0</v>
      </c>
      <c r="CM478">
        <v>0</v>
      </c>
      <c r="CN478">
        <v>0</v>
      </c>
      <c r="CO478">
        <v>0</v>
      </c>
      <c r="CP478">
        <v>0</v>
      </c>
      <c r="CQ478">
        <v>0</v>
      </c>
      <c r="CR478">
        <v>0</v>
      </c>
      <c r="CS478">
        <v>0</v>
      </c>
      <c r="CT478" t="s">
        <v>138</v>
      </c>
      <c r="CW478">
        <v>1.8880000000000001E-2</v>
      </c>
      <c r="CX478">
        <v>9.0629999999999999E-3</v>
      </c>
      <c r="CY478">
        <v>1.227198</v>
      </c>
      <c r="CZ478">
        <v>0.30208000000000002</v>
      </c>
      <c r="DA478">
        <v>6.0415999999999997E-2</v>
      </c>
      <c r="DL478" t="s">
        <v>246</v>
      </c>
      <c r="DM478">
        <v>50.65</v>
      </c>
      <c r="DN478">
        <v>13.55</v>
      </c>
      <c r="DO478" t="s">
        <v>247</v>
      </c>
      <c r="DP478" t="s">
        <v>248</v>
      </c>
    </row>
    <row r="479" spans="1:120" x14ac:dyDescent="0.2">
      <c r="A479">
        <v>2012</v>
      </c>
      <c r="C479">
        <v>790840401</v>
      </c>
      <c r="E479">
        <v>69</v>
      </c>
      <c r="F479">
        <v>50</v>
      </c>
      <c r="G479" t="s">
        <v>389</v>
      </c>
      <c r="H479" t="s">
        <v>240</v>
      </c>
      <c r="I479" t="s">
        <v>125</v>
      </c>
      <c r="J479" t="s">
        <v>126</v>
      </c>
      <c r="K479" t="s">
        <v>127</v>
      </c>
      <c r="L479" t="s">
        <v>390</v>
      </c>
      <c r="M479" t="s">
        <v>391</v>
      </c>
      <c r="N479" t="s">
        <v>161</v>
      </c>
      <c r="O479" t="s">
        <v>131</v>
      </c>
      <c r="P479" t="s">
        <v>161</v>
      </c>
      <c r="Q479">
        <v>11</v>
      </c>
      <c r="T479" t="s">
        <v>148</v>
      </c>
      <c r="Y479" t="s">
        <v>161</v>
      </c>
      <c r="Z479" t="s">
        <v>135</v>
      </c>
      <c r="AA479" t="s">
        <v>161</v>
      </c>
      <c r="AB479" t="s">
        <v>136</v>
      </c>
      <c r="AC479">
        <v>1</v>
      </c>
      <c r="AF479" t="s">
        <v>137</v>
      </c>
      <c r="AG479">
        <v>3636</v>
      </c>
      <c r="AH479">
        <v>8.4939999999999998</v>
      </c>
      <c r="AI479">
        <v>334.03</v>
      </c>
      <c r="AJ479">
        <v>0.97499999999999998</v>
      </c>
      <c r="AK479">
        <v>1</v>
      </c>
      <c r="AL479">
        <v>1</v>
      </c>
      <c r="AM479">
        <v>0</v>
      </c>
      <c r="AN479">
        <v>1.2999999999999999E-2</v>
      </c>
      <c r="AP479">
        <v>1.0999999999999999E-2</v>
      </c>
      <c r="AQ479">
        <v>0.64300000000000002</v>
      </c>
      <c r="AR479">
        <v>1.2999999999999999E-2</v>
      </c>
      <c r="AS479">
        <v>1.4E-2</v>
      </c>
      <c r="AW479">
        <v>1.0999999999999999E-2</v>
      </c>
      <c r="AY479">
        <v>0.29399999999999998</v>
      </c>
      <c r="BU479">
        <v>18.033522479999998</v>
      </c>
      <c r="BX479">
        <v>0</v>
      </c>
      <c r="BZ479">
        <v>1.0999999999999999E-2</v>
      </c>
      <c r="CA479">
        <v>1.0999999999999999E-2</v>
      </c>
      <c r="CB479">
        <v>0</v>
      </c>
      <c r="CC479">
        <v>0</v>
      </c>
      <c r="CD479">
        <v>0</v>
      </c>
      <c r="CE479">
        <v>0</v>
      </c>
      <c r="CF479">
        <v>0</v>
      </c>
      <c r="CG479">
        <v>0</v>
      </c>
      <c r="CH479">
        <v>0</v>
      </c>
      <c r="CI479">
        <v>0</v>
      </c>
      <c r="CJ479">
        <v>0</v>
      </c>
      <c r="CK479">
        <v>0</v>
      </c>
      <c r="CL479">
        <v>0</v>
      </c>
      <c r="CM479">
        <v>0</v>
      </c>
      <c r="CN479">
        <v>0</v>
      </c>
      <c r="CO479">
        <v>0</v>
      </c>
      <c r="CP479">
        <v>0</v>
      </c>
      <c r="CQ479">
        <v>0</v>
      </c>
      <c r="CR479">
        <v>0</v>
      </c>
      <c r="CS479">
        <v>0</v>
      </c>
      <c r="CT479" t="s">
        <v>138</v>
      </c>
      <c r="CW479">
        <v>1.0518E-2</v>
      </c>
      <c r="CX479">
        <v>5.0489999999999997E-3</v>
      </c>
      <c r="CY479">
        <v>1.7355100000000001</v>
      </c>
      <c r="CZ479">
        <v>0.14199600000000001</v>
      </c>
      <c r="DA479">
        <v>1.2622E-2</v>
      </c>
      <c r="DL479" t="s">
        <v>246</v>
      </c>
      <c r="DM479">
        <v>50.65</v>
      </c>
      <c r="DN479">
        <v>13.55</v>
      </c>
      <c r="DO479" t="s">
        <v>247</v>
      </c>
      <c r="DP479" t="s">
        <v>248</v>
      </c>
    </row>
    <row r="480" spans="1:120" x14ac:dyDescent="0.2">
      <c r="A480">
        <v>2012</v>
      </c>
      <c r="C480">
        <v>790840401</v>
      </c>
      <c r="E480">
        <v>69</v>
      </c>
      <c r="F480">
        <v>50</v>
      </c>
      <c r="G480" t="s">
        <v>389</v>
      </c>
      <c r="H480" t="s">
        <v>240</v>
      </c>
      <c r="I480" t="s">
        <v>125</v>
      </c>
      <c r="J480" t="s">
        <v>126</v>
      </c>
      <c r="K480" t="s">
        <v>127</v>
      </c>
      <c r="L480" t="s">
        <v>390</v>
      </c>
      <c r="M480" t="s">
        <v>391</v>
      </c>
      <c r="N480" t="s">
        <v>161</v>
      </c>
      <c r="O480" t="s">
        <v>131</v>
      </c>
      <c r="P480" t="s">
        <v>161</v>
      </c>
      <c r="Q480">
        <v>6</v>
      </c>
      <c r="T480" t="s">
        <v>396</v>
      </c>
      <c r="Y480" t="s">
        <v>161</v>
      </c>
      <c r="Z480" t="s">
        <v>135</v>
      </c>
      <c r="AA480" t="s">
        <v>161</v>
      </c>
      <c r="AB480" t="s">
        <v>136</v>
      </c>
      <c r="AC480">
        <v>1</v>
      </c>
      <c r="AF480" t="s">
        <v>137</v>
      </c>
      <c r="AG480">
        <v>8102</v>
      </c>
      <c r="AH480">
        <v>24.234999999999999</v>
      </c>
      <c r="AI480">
        <v>334.03</v>
      </c>
      <c r="AJ480">
        <v>34.031999999999996</v>
      </c>
      <c r="AK480">
        <v>1</v>
      </c>
      <c r="AL480">
        <v>1</v>
      </c>
      <c r="AM480">
        <v>0</v>
      </c>
      <c r="AN480">
        <v>0.57199999999999995</v>
      </c>
      <c r="AP480">
        <v>0.13800000000000001</v>
      </c>
      <c r="AQ480">
        <v>19.954000000000001</v>
      </c>
      <c r="AR480">
        <v>0.57199999999999995</v>
      </c>
      <c r="AS480">
        <v>0.98499999999999999</v>
      </c>
      <c r="AW480">
        <v>0.13800000000000001</v>
      </c>
      <c r="AY480">
        <v>12.382999999999999</v>
      </c>
      <c r="BU480">
        <v>768.04473644999996</v>
      </c>
      <c r="BX480">
        <v>0</v>
      </c>
      <c r="BZ480">
        <v>0.13800000000000001</v>
      </c>
      <c r="CA480">
        <v>0.13800000000000001</v>
      </c>
      <c r="CB480">
        <v>0</v>
      </c>
      <c r="CC480">
        <v>0</v>
      </c>
      <c r="CD480">
        <v>0</v>
      </c>
      <c r="CE480">
        <v>0</v>
      </c>
      <c r="CF480">
        <v>0</v>
      </c>
      <c r="CG480">
        <v>0</v>
      </c>
      <c r="CH480">
        <v>0</v>
      </c>
      <c r="CI480">
        <v>0</v>
      </c>
      <c r="CJ480">
        <v>0</v>
      </c>
      <c r="CK480">
        <v>0</v>
      </c>
      <c r="CL480">
        <v>0</v>
      </c>
      <c r="CM480">
        <v>0</v>
      </c>
      <c r="CN480">
        <v>0</v>
      </c>
      <c r="CO480">
        <v>0</v>
      </c>
      <c r="CP480">
        <v>0</v>
      </c>
      <c r="CQ480">
        <v>0</v>
      </c>
      <c r="CR480">
        <v>0</v>
      </c>
      <c r="CS480">
        <v>0</v>
      </c>
      <c r="CT480" t="s">
        <v>138</v>
      </c>
      <c r="CW480">
        <v>0.44796999999999998</v>
      </c>
      <c r="CX480">
        <v>0.21502599999999999</v>
      </c>
      <c r="CY480">
        <v>73.915066999999993</v>
      </c>
      <c r="CZ480">
        <v>6.0475960000000004</v>
      </c>
      <c r="DA480">
        <v>0.53756400000000004</v>
      </c>
      <c r="DL480" t="s">
        <v>246</v>
      </c>
      <c r="DM480">
        <v>50.65</v>
      </c>
      <c r="DN480">
        <v>13.55</v>
      </c>
      <c r="DO480" t="s">
        <v>247</v>
      </c>
      <c r="DP480" t="s">
        <v>248</v>
      </c>
    </row>
    <row r="481" spans="1:121" x14ac:dyDescent="0.2">
      <c r="A481">
        <v>2012</v>
      </c>
      <c r="C481">
        <v>790840401</v>
      </c>
      <c r="E481">
        <v>69</v>
      </c>
      <c r="F481">
        <v>50</v>
      </c>
      <c r="G481" t="s">
        <v>389</v>
      </c>
      <c r="H481" t="s">
        <v>240</v>
      </c>
      <c r="I481" t="s">
        <v>125</v>
      </c>
      <c r="J481" t="s">
        <v>126</v>
      </c>
      <c r="K481" t="s">
        <v>127</v>
      </c>
      <c r="L481" t="s">
        <v>390</v>
      </c>
      <c r="M481" t="s">
        <v>391</v>
      </c>
      <c r="N481" t="s">
        <v>161</v>
      </c>
      <c r="O481" t="s">
        <v>131</v>
      </c>
      <c r="P481" t="s">
        <v>161</v>
      </c>
      <c r="Q481">
        <v>2</v>
      </c>
      <c r="T481" t="s">
        <v>154</v>
      </c>
      <c r="Y481" t="s">
        <v>161</v>
      </c>
      <c r="Z481" t="s">
        <v>135</v>
      </c>
      <c r="AA481" t="s">
        <v>161</v>
      </c>
      <c r="AB481" t="s">
        <v>136</v>
      </c>
      <c r="AC481">
        <v>1</v>
      </c>
      <c r="AF481" t="s">
        <v>137</v>
      </c>
      <c r="AG481">
        <v>7318</v>
      </c>
      <c r="AH481">
        <v>12.222</v>
      </c>
      <c r="AI481">
        <v>334.03</v>
      </c>
      <c r="AJ481">
        <v>8.4320000000000004</v>
      </c>
      <c r="AK481">
        <v>0</v>
      </c>
      <c r="AL481">
        <v>1</v>
      </c>
      <c r="AM481">
        <v>0</v>
      </c>
      <c r="AN481">
        <v>0.187</v>
      </c>
      <c r="AP481">
        <v>0</v>
      </c>
      <c r="AQ481">
        <v>2.8250000000000002</v>
      </c>
      <c r="AR481">
        <v>0.187</v>
      </c>
      <c r="AS481">
        <v>5.41</v>
      </c>
      <c r="AW481">
        <v>0</v>
      </c>
      <c r="AY481">
        <v>0.01</v>
      </c>
      <c r="BU481">
        <v>174.22033038999999</v>
      </c>
      <c r="BX481">
        <v>0</v>
      </c>
      <c r="BZ481">
        <v>0</v>
      </c>
      <c r="CA481">
        <v>0</v>
      </c>
      <c r="CB481">
        <v>0</v>
      </c>
      <c r="CC481">
        <v>0</v>
      </c>
      <c r="CD481">
        <v>0</v>
      </c>
      <c r="CE481">
        <v>0</v>
      </c>
      <c r="CF481">
        <v>0</v>
      </c>
      <c r="CG481">
        <v>0</v>
      </c>
      <c r="CH481">
        <v>0</v>
      </c>
      <c r="CI481">
        <v>0</v>
      </c>
      <c r="CJ481">
        <v>0</v>
      </c>
      <c r="CK481">
        <v>0</v>
      </c>
      <c r="CL481">
        <v>0</v>
      </c>
      <c r="CM481">
        <v>0</v>
      </c>
      <c r="CN481">
        <v>0</v>
      </c>
      <c r="CO481">
        <v>0</v>
      </c>
      <c r="CP481">
        <v>0</v>
      </c>
      <c r="CQ481">
        <v>0</v>
      </c>
      <c r="CR481">
        <v>0</v>
      </c>
      <c r="CS481">
        <v>0</v>
      </c>
      <c r="CT481" t="s">
        <v>138</v>
      </c>
      <c r="CW481">
        <v>0.152055</v>
      </c>
      <c r="CX481">
        <v>7.2985999999999995E-2</v>
      </c>
      <c r="CY481">
        <v>25.089026</v>
      </c>
      <c r="CZ481">
        <v>2.0527389999999999</v>
      </c>
      <c r="DA481">
        <v>0.18246499999999999</v>
      </c>
      <c r="DL481" t="s">
        <v>246</v>
      </c>
      <c r="DM481">
        <v>50.65</v>
      </c>
      <c r="DN481">
        <v>13.55</v>
      </c>
      <c r="DO481" t="s">
        <v>247</v>
      </c>
      <c r="DP481" t="s">
        <v>248</v>
      </c>
    </row>
    <row r="482" spans="1:121" x14ac:dyDescent="0.2">
      <c r="A482">
        <v>2012</v>
      </c>
      <c r="C482">
        <v>790840401</v>
      </c>
      <c r="E482">
        <v>69</v>
      </c>
      <c r="F482">
        <v>50</v>
      </c>
      <c r="G482" t="s">
        <v>389</v>
      </c>
      <c r="H482" t="s">
        <v>240</v>
      </c>
      <c r="I482" t="s">
        <v>125</v>
      </c>
      <c r="J482" t="s">
        <v>126</v>
      </c>
      <c r="K482" t="s">
        <v>127</v>
      </c>
      <c r="L482" t="s">
        <v>390</v>
      </c>
      <c r="M482" t="s">
        <v>391</v>
      </c>
      <c r="N482" t="s">
        <v>161</v>
      </c>
      <c r="O482" t="s">
        <v>131</v>
      </c>
      <c r="P482" t="s">
        <v>161</v>
      </c>
      <c r="Q482">
        <v>1</v>
      </c>
      <c r="T482" t="s">
        <v>162</v>
      </c>
      <c r="Y482" t="s">
        <v>161</v>
      </c>
      <c r="Z482" t="s">
        <v>135</v>
      </c>
      <c r="AA482" t="s">
        <v>161</v>
      </c>
      <c r="AB482" t="s">
        <v>136</v>
      </c>
      <c r="AC482">
        <v>1</v>
      </c>
      <c r="AF482" t="s">
        <v>137</v>
      </c>
      <c r="AG482">
        <v>7381</v>
      </c>
      <c r="AH482">
        <v>24</v>
      </c>
      <c r="AI482">
        <v>334.03</v>
      </c>
      <c r="AJ482">
        <v>9.7609999999999992</v>
      </c>
      <c r="AK482">
        <v>0</v>
      </c>
      <c r="AL482">
        <v>1</v>
      </c>
      <c r="AM482">
        <v>0</v>
      </c>
      <c r="AN482">
        <v>0.27300000000000002</v>
      </c>
      <c r="AP482">
        <v>0</v>
      </c>
      <c r="AQ482">
        <v>5.351</v>
      </c>
      <c r="AR482">
        <v>0.27300000000000002</v>
      </c>
      <c r="AS482">
        <v>4.1360000000000001</v>
      </c>
      <c r="AW482">
        <v>0</v>
      </c>
      <c r="AY482">
        <v>1E-3</v>
      </c>
      <c r="BU482">
        <v>266.27785078099998</v>
      </c>
      <c r="BX482">
        <v>0</v>
      </c>
      <c r="BZ482">
        <v>0</v>
      </c>
      <c r="CA482">
        <v>0</v>
      </c>
      <c r="CB482">
        <v>0</v>
      </c>
      <c r="CC482">
        <v>0</v>
      </c>
      <c r="CD482">
        <v>0</v>
      </c>
      <c r="CE482">
        <v>0</v>
      </c>
      <c r="CF482">
        <v>0</v>
      </c>
      <c r="CG482">
        <v>0</v>
      </c>
      <c r="CH482">
        <v>0</v>
      </c>
      <c r="CI482">
        <v>0</v>
      </c>
      <c r="CJ482">
        <v>0</v>
      </c>
      <c r="CK482">
        <v>0</v>
      </c>
      <c r="CL482">
        <v>0</v>
      </c>
      <c r="CM482">
        <v>0</v>
      </c>
      <c r="CN482">
        <v>0</v>
      </c>
      <c r="CO482">
        <v>0</v>
      </c>
      <c r="CP482">
        <v>0</v>
      </c>
      <c r="CQ482">
        <v>0</v>
      </c>
      <c r="CR482">
        <v>0</v>
      </c>
      <c r="CS482">
        <v>0</v>
      </c>
      <c r="CT482" t="s">
        <v>138</v>
      </c>
      <c r="CW482">
        <v>0.227716</v>
      </c>
      <c r="CX482">
        <v>0.109304</v>
      </c>
      <c r="CY482">
        <v>37.573028000000001</v>
      </c>
      <c r="CZ482">
        <v>3.0741559999999999</v>
      </c>
      <c r="DA482">
        <v>0.273258</v>
      </c>
      <c r="DL482" t="s">
        <v>246</v>
      </c>
      <c r="DM482">
        <v>50.65</v>
      </c>
      <c r="DN482">
        <v>13.55</v>
      </c>
      <c r="DO482" t="s">
        <v>247</v>
      </c>
      <c r="DP482" t="s">
        <v>248</v>
      </c>
    </row>
    <row r="483" spans="1:121" x14ac:dyDescent="0.2">
      <c r="A483">
        <v>2012</v>
      </c>
      <c r="C483">
        <v>790840401</v>
      </c>
      <c r="E483">
        <v>69</v>
      </c>
      <c r="F483">
        <v>50</v>
      </c>
      <c r="G483" t="s">
        <v>389</v>
      </c>
      <c r="H483" t="s">
        <v>240</v>
      </c>
      <c r="I483" t="s">
        <v>125</v>
      </c>
      <c r="J483" t="s">
        <v>126</v>
      </c>
      <c r="K483" t="s">
        <v>127</v>
      </c>
      <c r="L483" t="s">
        <v>390</v>
      </c>
      <c r="M483" t="s">
        <v>391</v>
      </c>
      <c r="N483" t="s">
        <v>161</v>
      </c>
      <c r="O483" t="s">
        <v>131</v>
      </c>
      <c r="P483" t="s">
        <v>161</v>
      </c>
      <c r="Q483">
        <v>3</v>
      </c>
      <c r="T483" t="s">
        <v>415</v>
      </c>
      <c r="Y483" t="s">
        <v>161</v>
      </c>
      <c r="Z483" t="s">
        <v>135</v>
      </c>
      <c r="AA483" t="s">
        <v>161</v>
      </c>
      <c r="AB483" t="s">
        <v>136</v>
      </c>
      <c r="AC483">
        <v>1</v>
      </c>
      <c r="AF483" t="s">
        <v>137</v>
      </c>
      <c r="AG483">
        <v>8784</v>
      </c>
      <c r="AH483">
        <v>80.471999999999994</v>
      </c>
      <c r="AI483">
        <v>334.03</v>
      </c>
      <c r="AJ483">
        <v>70.733000000000004</v>
      </c>
      <c r="AK483">
        <v>1</v>
      </c>
      <c r="AL483">
        <v>1</v>
      </c>
      <c r="AM483">
        <v>0</v>
      </c>
      <c r="AN483">
        <v>0.48299999999999998</v>
      </c>
      <c r="AP483">
        <v>0.443</v>
      </c>
      <c r="AQ483">
        <v>64.84</v>
      </c>
      <c r="AR483">
        <v>0.48299999999999998</v>
      </c>
      <c r="AS483">
        <v>4.2220000000000004</v>
      </c>
      <c r="AW483">
        <v>0.443</v>
      </c>
      <c r="AY483">
        <v>0.745</v>
      </c>
      <c r="BU483">
        <v>902.84525411300001</v>
      </c>
      <c r="BX483">
        <v>0</v>
      </c>
      <c r="BZ483">
        <v>0.443</v>
      </c>
      <c r="CA483">
        <v>0.443</v>
      </c>
      <c r="CB483">
        <v>0</v>
      </c>
      <c r="CC483">
        <v>0</v>
      </c>
      <c r="CD483">
        <v>0</v>
      </c>
      <c r="CE483">
        <v>0</v>
      </c>
      <c r="CF483">
        <v>0</v>
      </c>
      <c r="CG483">
        <v>0</v>
      </c>
      <c r="CH483">
        <v>0</v>
      </c>
      <c r="CI483">
        <v>0</v>
      </c>
      <c r="CJ483">
        <v>0</v>
      </c>
      <c r="CK483">
        <v>0</v>
      </c>
      <c r="CL483">
        <v>0</v>
      </c>
      <c r="CM483">
        <v>0</v>
      </c>
      <c r="CN483">
        <v>0</v>
      </c>
      <c r="CO483">
        <v>0</v>
      </c>
      <c r="CP483">
        <v>0</v>
      </c>
      <c r="CQ483">
        <v>0</v>
      </c>
      <c r="CR483">
        <v>0</v>
      </c>
      <c r="CS483">
        <v>0</v>
      </c>
      <c r="CT483" t="s">
        <v>138</v>
      </c>
      <c r="CW483">
        <v>0.77788599999999997</v>
      </c>
      <c r="CX483">
        <v>0.37338500000000002</v>
      </c>
      <c r="CY483">
        <v>163.35615300000001</v>
      </c>
      <c r="CZ483">
        <v>10.501467</v>
      </c>
      <c r="DA483">
        <v>0.93346300000000004</v>
      </c>
      <c r="DL483" t="s">
        <v>246</v>
      </c>
      <c r="DM483">
        <v>50.65</v>
      </c>
      <c r="DN483">
        <v>13.55</v>
      </c>
      <c r="DO483" t="s">
        <v>247</v>
      </c>
      <c r="DP483" t="s">
        <v>248</v>
      </c>
    </row>
    <row r="484" spans="1:121" x14ac:dyDescent="0.2">
      <c r="A484">
        <v>2012</v>
      </c>
      <c r="C484">
        <v>790840401</v>
      </c>
      <c r="E484">
        <v>69</v>
      </c>
      <c r="F484">
        <v>50</v>
      </c>
      <c r="G484" t="s">
        <v>389</v>
      </c>
      <c r="H484" t="s">
        <v>240</v>
      </c>
      <c r="I484" t="s">
        <v>125</v>
      </c>
      <c r="J484" t="s">
        <v>126</v>
      </c>
      <c r="K484" t="s">
        <v>127</v>
      </c>
      <c r="L484" t="s">
        <v>390</v>
      </c>
      <c r="M484" t="s">
        <v>391</v>
      </c>
      <c r="N484" t="s">
        <v>161</v>
      </c>
      <c r="O484" t="s">
        <v>131</v>
      </c>
      <c r="P484" t="s">
        <v>161</v>
      </c>
      <c r="Q484">
        <v>5</v>
      </c>
      <c r="T484" t="s">
        <v>416</v>
      </c>
      <c r="Y484" t="s">
        <v>161</v>
      </c>
      <c r="Z484" t="s">
        <v>135</v>
      </c>
      <c r="AA484" t="s">
        <v>161</v>
      </c>
      <c r="AB484" t="s">
        <v>136</v>
      </c>
      <c r="AC484">
        <v>1</v>
      </c>
      <c r="AF484" t="s">
        <v>137</v>
      </c>
      <c r="AG484">
        <v>8344</v>
      </c>
      <c r="AH484">
        <v>0.50600000000000001</v>
      </c>
      <c r="AI484">
        <v>334.03</v>
      </c>
      <c r="AJ484">
        <v>0.04</v>
      </c>
      <c r="AK484">
        <v>0</v>
      </c>
      <c r="AL484">
        <v>1</v>
      </c>
      <c r="AM484">
        <v>0</v>
      </c>
      <c r="AN484">
        <v>1E-3</v>
      </c>
      <c r="AP484">
        <v>0</v>
      </c>
      <c r="AQ484">
        <v>3.5000000000000003E-2</v>
      </c>
      <c r="AR484">
        <v>1E-3</v>
      </c>
      <c r="AS484">
        <v>1E-3</v>
      </c>
      <c r="AW484">
        <v>0</v>
      </c>
      <c r="AY484">
        <v>3.0000000000000001E-3</v>
      </c>
      <c r="BU484">
        <v>0.67736465999999995</v>
      </c>
      <c r="BX484">
        <v>0</v>
      </c>
      <c r="BZ484">
        <v>0</v>
      </c>
      <c r="CA484">
        <v>0</v>
      </c>
      <c r="CB484">
        <v>0</v>
      </c>
      <c r="CC484">
        <v>0</v>
      </c>
      <c r="CD484">
        <v>0</v>
      </c>
      <c r="CE484">
        <v>0</v>
      </c>
      <c r="CF484">
        <v>0</v>
      </c>
      <c r="CG484">
        <v>0</v>
      </c>
      <c r="CH484">
        <v>0</v>
      </c>
      <c r="CI484">
        <v>0</v>
      </c>
      <c r="CJ484">
        <v>0</v>
      </c>
      <c r="CK484">
        <v>0</v>
      </c>
      <c r="CL484">
        <v>0</v>
      </c>
      <c r="CM484">
        <v>0</v>
      </c>
      <c r="CN484">
        <v>0</v>
      </c>
      <c r="CO484">
        <v>0</v>
      </c>
      <c r="CP484">
        <v>0</v>
      </c>
      <c r="CQ484">
        <v>0</v>
      </c>
      <c r="CR484">
        <v>0</v>
      </c>
      <c r="CS484">
        <v>0</v>
      </c>
      <c r="CT484" t="s">
        <v>138</v>
      </c>
      <c r="CW484">
        <v>3.9500000000000001E-4</v>
      </c>
      <c r="CX484">
        <v>1.9000000000000001E-4</v>
      </c>
      <c r="CY484">
        <v>2.5680000000000001E-2</v>
      </c>
      <c r="CZ484">
        <v>6.3210000000000002E-3</v>
      </c>
      <c r="DA484">
        <v>1.2639999999999999E-3</v>
      </c>
      <c r="DL484" t="s">
        <v>246</v>
      </c>
      <c r="DM484">
        <v>50.65</v>
      </c>
      <c r="DN484">
        <v>13.55</v>
      </c>
      <c r="DO484" t="s">
        <v>247</v>
      </c>
      <c r="DP484" t="s">
        <v>248</v>
      </c>
    </row>
    <row r="485" spans="1:121" x14ac:dyDescent="0.2">
      <c r="A485">
        <v>2012</v>
      </c>
      <c r="C485">
        <v>790840401</v>
      </c>
      <c r="E485">
        <v>69</v>
      </c>
      <c r="F485">
        <v>50</v>
      </c>
      <c r="G485" t="s">
        <v>389</v>
      </c>
      <c r="H485" t="s">
        <v>240</v>
      </c>
      <c r="I485" t="s">
        <v>125</v>
      </c>
      <c r="J485" t="s">
        <v>126</v>
      </c>
      <c r="K485" t="s">
        <v>127</v>
      </c>
      <c r="L485" t="s">
        <v>390</v>
      </c>
      <c r="M485" t="s">
        <v>391</v>
      </c>
      <c r="N485" t="s">
        <v>161</v>
      </c>
      <c r="O485" t="s">
        <v>131</v>
      </c>
      <c r="P485" t="s">
        <v>161</v>
      </c>
      <c r="Q485">
        <v>4</v>
      </c>
      <c r="T485" t="s">
        <v>417</v>
      </c>
      <c r="Y485" t="s">
        <v>161</v>
      </c>
      <c r="Z485" t="s">
        <v>135</v>
      </c>
      <c r="AA485" t="s">
        <v>161</v>
      </c>
      <c r="AB485" t="s">
        <v>136</v>
      </c>
      <c r="AC485">
        <v>1</v>
      </c>
      <c r="AF485" t="s">
        <v>137</v>
      </c>
      <c r="AG485">
        <v>8551</v>
      </c>
      <c r="AH485">
        <v>59.091000000000001</v>
      </c>
      <c r="AI485">
        <v>334.03</v>
      </c>
      <c r="AJ485">
        <v>23.337</v>
      </c>
      <c r="AK485">
        <v>1</v>
      </c>
      <c r="AL485">
        <v>1</v>
      </c>
      <c r="AM485">
        <v>0</v>
      </c>
      <c r="AN485">
        <v>0.16900000000000001</v>
      </c>
      <c r="AP485">
        <v>0.14299999999999999</v>
      </c>
      <c r="AQ485">
        <v>20.257999999999999</v>
      </c>
      <c r="AR485">
        <v>0.16900000000000001</v>
      </c>
      <c r="AS485">
        <v>2.206</v>
      </c>
      <c r="AW485">
        <v>0.14299999999999999</v>
      </c>
      <c r="AY485">
        <v>0.56100000000000005</v>
      </c>
      <c r="BU485">
        <v>281.27037625899999</v>
      </c>
      <c r="BX485">
        <v>0</v>
      </c>
      <c r="BZ485">
        <v>0.14299999999999999</v>
      </c>
      <c r="CA485">
        <v>0.14299999999999999</v>
      </c>
      <c r="CB485">
        <v>0</v>
      </c>
      <c r="CC485">
        <v>0</v>
      </c>
      <c r="CD485">
        <v>0</v>
      </c>
      <c r="CE485">
        <v>0</v>
      </c>
      <c r="CF485">
        <v>0</v>
      </c>
      <c r="CG485">
        <v>0</v>
      </c>
      <c r="CH485">
        <v>0</v>
      </c>
      <c r="CI485">
        <v>0</v>
      </c>
      <c r="CJ485">
        <v>0</v>
      </c>
      <c r="CK485">
        <v>0</v>
      </c>
      <c r="CL485">
        <v>0</v>
      </c>
      <c r="CM485">
        <v>0</v>
      </c>
      <c r="CN485">
        <v>0</v>
      </c>
      <c r="CO485">
        <v>0</v>
      </c>
      <c r="CP485">
        <v>0</v>
      </c>
      <c r="CQ485">
        <v>0</v>
      </c>
      <c r="CR485">
        <v>0</v>
      </c>
      <c r="CS485">
        <v>0</v>
      </c>
      <c r="CT485" t="s">
        <v>138</v>
      </c>
      <c r="CW485">
        <v>0.242508</v>
      </c>
      <c r="CX485">
        <v>0.11640399999999999</v>
      </c>
      <c r="CY485">
        <v>50.926679999999998</v>
      </c>
      <c r="CZ485">
        <v>3.2738580000000002</v>
      </c>
      <c r="DA485">
        <v>0.29100900000000002</v>
      </c>
      <c r="DL485" t="s">
        <v>246</v>
      </c>
      <c r="DM485">
        <v>50.65</v>
      </c>
      <c r="DN485">
        <v>13.55</v>
      </c>
      <c r="DO485" t="s">
        <v>247</v>
      </c>
      <c r="DP485" t="s">
        <v>248</v>
      </c>
    </row>
    <row r="486" spans="1:121" x14ac:dyDescent="0.2">
      <c r="A486">
        <v>2012</v>
      </c>
      <c r="C486">
        <v>790840401</v>
      </c>
      <c r="E486">
        <v>69</v>
      </c>
      <c r="F486">
        <v>50</v>
      </c>
      <c r="G486" t="s">
        <v>389</v>
      </c>
      <c r="H486" t="s">
        <v>240</v>
      </c>
      <c r="I486" t="s">
        <v>125</v>
      </c>
      <c r="J486" t="s">
        <v>126</v>
      </c>
      <c r="K486" t="s">
        <v>127</v>
      </c>
      <c r="L486" t="s">
        <v>390</v>
      </c>
      <c r="M486" t="s">
        <v>391</v>
      </c>
      <c r="N486" t="s">
        <v>161</v>
      </c>
      <c r="O486" t="s">
        <v>131</v>
      </c>
      <c r="P486" t="s">
        <v>161</v>
      </c>
      <c r="Q486">
        <v>13</v>
      </c>
      <c r="T486" t="s">
        <v>200</v>
      </c>
      <c r="Y486" t="s">
        <v>161</v>
      </c>
      <c r="Z486" t="s">
        <v>135</v>
      </c>
      <c r="AA486" t="s">
        <v>161</v>
      </c>
      <c r="AB486" t="s">
        <v>136</v>
      </c>
      <c r="AC486">
        <v>1</v>
      </c>
      <c r="AF486" t="s">
        <v>137</v>
      </c>
      <c r="AG486">
        <v>4531</v>
      </c>
      <c r="AH486">
        <v>7.3529999999999998</v>
      </c>
      <c r="AI486">
        <v>334.03</v>
      </c>
      <c r="AJ486">
        <v>2.59</v>
      </c>
      <c r="AK486">
        <v>1</v>
      </c>
      <c r="AL486">
        <v>1</v>
      </c>
      <c r="AM486">
        <v>0</v>
      </c>
      <c r="AN486">
        <v>6.4000000000000001E-2</v>
      </c>
      <c r="AP486">
        <v>6.0000000000000001E-3</v>
      </c>
      <c r="AQ486">
        <v>2.0609999999999999</v>
      </c>
      <c r="AR486">
        <v>6.4000000000000001E-2</v>
      </c>
      <c r="AS486">
        <v>0.33700000000000002</v>
      </c>
      <c r="AW486">
        <v>6.0000000000000001E-3</v>
      </c>
      <c r="AY486">
        <v>0.122</v>
      </c>
      <c r="BU486">
        <v>23.405608440999998</v>
      </c>
      <c r="BX486">
        <v>0</v>
      </c>
      <c r="BZ486">
        <v>6.0000000000000001E-3</v>
      </c>
      <c r="CA486">
        <v>6.0000000000000001E-3</v>
      </c>
      <c r="CB486">
        <v>0</v>
      </c>
      <c r="CC486">
        <v>0</v>
      </c>
      <c r="CD486">
        <v>0</v>
      </c>
      <c r="CE486">
        <v>0</v>
      </c>
      <c r="CF486">
        <v>0</v>
      </c>
      <c r="CG486">
        <v>0</v>
      </c>
      <c r="CH486">
        <v>0</v>
      </c>
      <c r="CI486">
        <v>0</v>
      </c>
      <c r="CJ486">
        <v>0</v>
      </c>
      <c r="CK486">
        <v>0</v>
      </c>
      <c r="CL486">
        <v>0</v>
      </c>
      <c r="CM486">
        <v>0</v>
      </c>
      <c r="CN486">
        <v>0</v>
      </c>
      <c r="CO486">
        <v>0</v>
      </c>
      <c r="CP486">
        <v>0</v>
      </c>
      <c r="CQ486">
        <v>0</v>
      </c>
      <c r="CR486">
        <v>0</v>
      </c>
      <c r="CS486">
        <v>0</v>
      </c>
      <c r="CT486" t="s">
        <v>138</v>
      </c>
      <c r="CW486">
        <v>1.9956000000000002E-2</v>
      </c>
      <c r="CX486">
        <v>9.5779999999999997E-3</v>
      </c>
      <c r="CY486">
        <v>3.2926899999999999</v>
      </c>
      <c r="CZ486">
        <v>0.26940199999999997</v>
      </c>
      <c r="DA486">
        <v>2.3947E-2</v>
      </c>
      <c r="DL486" t="s">
        <v>246</v>
      </c>
      <c r="DM486">
        <v>50.65</v>
      </c>
      <c r="DN486">
        <v>13.55</v>
      </c>
      <c r="DO486" t="s">
        <v>247</v>
      </c>
      <c r="DP486" t="s">
        <v>248</v>
      </c>
    </row>
    <row r="487" spans="1:121" x14ac:dyDescent="0.2">
      <c r="A487">
        <v>2012</v>
      </c>
      <c r="C487">
        <v>790840401</v>
      </c>
      <c r="E487">
        <v>69</v>
      </c>
      <c r="F487">
        <v>50</v>
      </c>
      <c r="G487" t="s">
        <v>389</v>
      </c>
      <c r="H487" t="s">
        <v>240</v>
      </c>
      <c r="I487" t="s">
        <v>125</v>
      </c>
      <c r="J487" t="s">
        <v>126</v>
      </c>
      <c r="K487" t="s">
        <v>127</v>
      </c>
      <c r="L487" t="s">
        <v>390</v>
      </c>
      <c r="M487" t="s">
        <v>391</v>
      </c>
      <c r="N487" t="s">
        <v>161</v>
      </c>
      <c r="P487" t="s">
        <v>161</v>
      </c>
      <c r="Q487">
        <v>104</v>
      </c>
      <c r="R487" t="s">
        <v>156</v>
      </c>
      <c r="T487" t="s">
        <v>294</v>
      </c>
      <c r="U487" t="s">
        <v>293</v>
      </c>
      <c r="V487" t="s">
        <v>294</v>
      </c>
      <c r="W487" t="s">
        <v>169</v>
      </c>
      <c r="X487" t="s">
        <v>161</v>
      </c>
      <c r="Y487" t="s">
        <v>161</v>
      </c>
      <c r="Z487" t="s">
        <v>135</v>
      </c>
      <c r="AA487" t="s">
        <v>161</v>
      </c>
      <c r="AB487" t="s">
        <v>136</v>
      </c>
      <c r="AC487">
        <v>2</v>
      </c>
      <c r="AG487">
        <v>7124</v>
      </c>
      <c r="AI487">
        <v>334.03</v>
      </c>
      <c r="AJ487">
        <v>7.2039999999999997</v>
      </c>
      <c r="AK487">
        <v>1</v>
      </c>
      <c r="AL487">
        <v>1</v>
      </c>
      <c r="AM487">
        <v>0</v>
      </c>
      <c r="AN487">
        <v>2.5999999999999999E-2</v>
      </c>
      <c r="AP487">
        <v>0.16200000000000001</v>
      </c>
      <c r="AQ487">
        <v>1.468</v>
      </c>
      <c r="AR487">
        <v>2.5999999999999999E-2</v>
      </c>
      <c r="AS487">
        <v>5.4249999999999998</v>
      </c>
      <c r="AW487">
        <v>0.16200000000000001</v>
      </c>
      <c r="AY487">
        <v>0.123</v>
      </c>
      <c r="BU487">
        <v>36.456716520000001</v>
      </c>
      <c r="BX487">
        <v>0</v>
      </c>
      <c r="BZ487">
        <v>5.67E-2</v>
      </c>
      <c r="CA487">
        <v>9.7199999999999995E-2</v>
      </c>
      <c r="CB487">
        <v>0</v>
      </c>
      <c r="CC487">
        <v>0</v>
      </c>
      <c r="CD487">
        <v>0</v>
      </c>
      <c r="CE487">
        <v>0</v>
      </c>
      <c r="CF487">
        <v>0</v>
      </c>
      <c r="CG487">
        <v>0</v>
      </c>
      <c r="CH487">
        <v>0</v>
      </c>
      <c r="CI487">
        <v>0</v>
      </c>
      <c r="CJ487">
        <v>0</v>
      </c>
      <c r="CK487">
        <v>0</v>
      </c>
      <c r="CL487">
        <v>0</v>
      </c>
      <c r="CM487">
        <v>0</v>
      </c>
      <c r="CN487">
        <v>0</v>
      </c>
      <c r="CO487">
        <v>0</v>
      </c>
      <c r="CP487">
        <v>0</v>
      </c>
      <c r="CQ487">
        <v>0</v>
      </c>
      <c r="CR487">
        <v>0</v>
      </c>
      <c r="CS487">
        <v>0</v>
      </c>
      <c r="CT487" t="s">
        <v>138</v>
      </c>
      <c r="DL487" t="s">
        <v>246</v>
      </c>
      <c r="DM487">
        <v>50.65</v>
      </c>
      <c r="DN487">
        <v>13.55</v>
      </c>
      <c r="DO487" t="s">
        <v>247</v>
      </c>
      <c r="DP487" t="s">
        <v>248</v>
      </c>
    </row>
    <row r="488" spans="1:121" x14ac:dyDescent="0.2">
      <c r="A488">
        <v>2012</v>
      </c>
      <c r="C488">
        <v>790840401</v>
      </c>
      <c r="E488">
        <v>69</v>
      </c>
      <c r="F488">
        <v>50</v>
      </c>
      <c r="G488" t="s">
        <v>389</v>
      </c>
      <c r="H488" t="s">
        <v>240</v>
      </c>
      <c r="I488" t="s">
        <v>125</v>
      </c>
      <c r="J488" t="s">
        <v>126</v>
      </c>
      <c r="K488" t="s">
        <v>127</v>
      </c>
      <c r="L488" t="s">
        <v>390</v>
      </c>
      <c r="M488" t="s">
        <v>391</v>
      </c>
      <c r="N488" t="s">
        <v>161</v>
      </c>
      <c r="O488" t="s">
        <v>131</v>
      </c>
      <c r="P488" t="s">
        <v>161</v>
      </c>
      <c r="Q488">
        <v>110</v>
      </c>
      <c r="R488" t="s">
        <v>190</v>
      </c>
      <c r="T488" t="s">
        <v>305</v>
      </c>
      <c r="U488" t="s">
        <v>304</v>
      </c>
      <c r="V488" t="s">
        <v>305</v>
      </c>
      <c r="X488" t="s">
        <v>194</v>
      </c>
      <c r="Y488" t="s">
        <v>194</v>
      </c>
      <c r="Z488" t="s">
        <v>135</v>
      </c>
      <c r="AA488" t="s">
        <v>195</v>
      </c>
      <c r="AB488" t="s">
        <v>136</v>
      </c>
      <c r="AC488">
        <v>2</v>
      </c>
      <c r="AG488">
        <v>8773</v>
      </c>
      <c r="AI488">
        <v>334.03</v>
      </c>
      <c r="AJ488">
        <v>4202.0969999999998</v>
      </c>
      <c r="AK488">
        <v>1</v>
      </c>
      <c r="AL488">
        <v>1</v>
      </c>
      <c r="AM488">
        <v>0</v>
      </c>
      <c r="AN488">
        <v>0.13400000000000001</v>
      </c>
      <c r="AP488">
        <v>0.111</v>
      </c>
      <c r="AQ488">
        <v>42.228999999999999</v>
      </c>
      <c r="AR488">
        <v>0.13400000000000001</v>
      </c>
      <c r="AS488">
        <v>3941.2539999999999</v>
      </c>
      <c r="AW488">
        <v>0.111</v>
      </c>
      <c r="AY488">
        <v>218.369</v>
      </c>
      <c r="BU488">
        <v>190.79302329000001</v>
      </c>
      <c r="BX488">
        <v>0</v>
      </c>
      <c r="BZ488">
        <v>3.8850000000000003E-2</v>
      </c>
      <c r="CA488">
        <v>6.6600000000000006E-2</v>
      </c>
      <c r="CB488">
        <v>0</v>
      </c>
      <c r="CC488">
        <v>0</v>
      </c>
      <c r="CD488">
        <v>0</v>
      </c>
      <c r="CE488">
        <v>0</v>
      </c>
      <c r="CF488">
        <v>0</v>
      </c>
      <c r="CG488">
        <v>0</v>
      </c>
      <c r="CH488">
        <v>0</v>
      </c>
      <c r="CI488">
        <v>0</v>
      </c>
      <c r="CJ488">
        <v>0</v>
      </c>
      <c r="CK488">
        <v>0</v>
      </c>
      <c r="CL488">
        <v>0</v>
      </c>
      <c r="CM488">
        <v>0</v>
      </c>
      <c r="CN488">
        <v>0</v>
      </c>
      <c r="CO488">
        <v>0</v>
      </c>
      <c r="CP488">
        <v>0</v>
      </c>
      <c r="CQ488">
        <v>0</v>
      </c>
      <c r="CR488">
        <v>0</v>
      </c>
      <c r="CS488">
        <v>0</v>
      </c>
      <c r="CT488" t="s">
        <v>138</v>
      </c>
      <c r="DL488" t="s">
        <v>246</v>
      </c>
      <c r="DM488">
        <v>50.65</v>
      </c>
      <c r="DN488">
        <v>13.55</v>
      </c>
      <c r="DO488" t="s">
        <v>247</v>
      </c>
      <c r="DP488" t="s">
        <v>248</v>
      </c>
    </row>
    <row r="489" spans="1:121" x14ac:dyDescent="0.2">
      <c r="A489">
        <v>2012</v>
      </c>
      <c r="C489">
        <v>790840401</v>
      </c>
      <c r="E489">
        <v>69</v>
      </c>
      <c r="F489">
        <v>50</v>
      </c>
      <c r="G489" t="s">
        <v>389</v>
      </c>
      <c r="H489" t="s">
        <v>240</v>
      </c>
      <c r="I489" t="s">
        <v>125</v>
      </c>
      <c r="J489" t="s">
        <v>126</v>
      </c>
      <c r="K489" t="s">
        <v>127</v>
      </c>
      <c r="L489" t="s">
        <v>390</v>
      </c>
      <c r="M489" t="s">
        <v>391</v>
      </c>
      <c r="N489" t="s">
        <v>161</v>
      </c>
      <c r="O489" t="s">
        <v>175</v>
      </c>
      <c r="P489" t="s">
        <v>176</v>
      </c>
      <c r="Q489">
        <v>139</v>
      </c>
      <c r="R489" t="s">
        <v>177</v>
      </c>
      <c r="T489" t="s">
        <v>419</v>
      </c>
      <c r="U489" t="s">
        <v>418</v>
      </c>
      <c r="V489" t="s">
        <v>419</v>
      </c>
      <c r="X489" t="s">
        <v>176</v>
      </c>
      <c r="Y489" t="s">
        <v>176</v>
      </c>
      <c r="Z489" t="s">
        <v>135</v>
      </c>
      <c r="AA489" t="s">
        <v>176</v>
      </c>
      <c r="AB489" t="s">
        <v>136</v>
      </c>
      <c r="AC489">
        <v>3</v>
      </c>
      <c r="AG489">
        <v>2913</v>
      </c>
      <c r="AI489">
        <v>334.03</v>
      </c>
      <c r="AJ489">
        <v>0.16</v>
      </c>
      <c r="AK489">
        <v>0</v>
      </c>
      <c r="AL489">
        <v>1</v>
      </c>
      <c r="AM489">
        <v>0</v>
      </c>
      <c r="AN489">
        <v>0.16</v>
      </c>
      <c r="BX489">
        <v>0</v>
      </c>
      <c r="CB489">
        <v>0</v>
      </c>
      <c r="CC489">
        <v>0</v>
      </c>
      <c r="CD489">
        <v>0</v>
      </c>
      <c r="CE489">
        <v>0</v>
      </c>
      <c r="CF489">
        <v>0</v>
      </c>
      <c r="CG489">
        <v>0</v>
      </c>
      <c r="CH489">
        <v>0</v>
      </c>
      <c r="CI489">
        <v>0</v>
      </c>
      <c r="CJ489">
        <v>0</v>
      </c>
      <c r="CK489">
        <v>0</v>
      </c>
      <c r="CL489">
        <v>0</v>
      </c>
      <c r="CM489">
        <v>0</v>
      </c>
      <c r="CN489">
        <v>0</v>
      </c>
      <c r="CO489">
        <v>0</v>
      </c>
      <c r="CP489">
        <v>0</v>
      </c>
      <c r="CQ489">
        <v>0</v>
      </c>
      <c r="CR489">
        <v>0</v>
      </c>
      <c r="CS489">
        <v>0</v>
      </c>
      <c r="CT489" t="s">
        <v>138</v>
      </c>
      <c r="CU489">
        <v>2E-3</v>
      </c>
      <c r="DL489" t="s">
        <v>246</v>
      </c>
      <c r="DM489">
        <v>50.65</v>
      </c>
      <c r="DN489">
        <v>13.55</v>
      </c>
      <c r="DO489" t="s">
        <v>247</v>
      </c>
      <c r="DP489" t="s">
        <v>248</v>
      </c>
    </row>
    <row r="490" spans="1:121" x14ac:dyDescent="0.2">
      <c r="A490">
        <v>2012</v>
      </c>
      <c r="C490">
        <v>790840401</v>
      </c>
      <c r="E490">
        <v>69</v>
      </c>
      <c r="F490">
        <v>50</v>
      </c>
      <c r="G490" t="s">
        <v>389</v>
      </c>
      <c r="H490" t="s">
        <v>240</v>
      </c>
      <c r="I490" t="s">
        <v>125</v>
      </c>
      <c r="J490" t="s">
        <v>126</v>
      </c>
      <c r="K490" t="s">
        <v>127</v>
      </c>
      <c r="L490" t="s">
        <v>390</v>
      </c>
      <c r="M490" t="s">
        <v>391</v>
      </c>
      <c r="N490" t="s">
        <v>161</v>
      </c>
      <c r="O490" t="s">
        <v>175</v>
      </c>
      <c r="P490" s="4" t="s">
        <v>183</v>
      </c>
      <c r="Q490">
        <v>138</v>
      </c>
      <c r="R490" t="s">
        <v>184</v>
      </c>
      <c r="T490" t="s">
        <v>291</v>
      </c>
      <c r="U490" t="s">
        <v>290</v>
      </c>
      <c r="V490" t="s">
        <v>291</v>
      </c>
      <c r="X490" t="s">
        <v>183</v>
      </c>
      <c r="Y490" t="s">
        <v>183</v>
      </c>
      <c r="Z490" t="s">
        <v>135</v>
      </c>
      <c r="AA490" t="s">
        <v>183</v>
      </c>
      <c r="AB490" t="s">
        <v>136</v>
      </c>
      <c r="AC490">
        <v>3</v>
      </c>
      <c r="AG490">
        <v>8784</v>
      </c>
      <c r="AI490">
        <v>334.03</v>
      </c>
      <c r="AJ490">
        <v>51.985999999999997</v>
      </c>
      <c r="AK490">
        <v>0</v>
      </c>
      <c r="AL490">
        <v>1</v>
      </c>
      <c r="AM490">
        <v>0</v>
      </c>
      <c r="AN490">
        <v>51.985999999999997</v>
      </c>
      <c r="AR490">
        <v>51.985999999999997</v>
      </c>
      <c r="BX490">
        <v>0</v>
      </c>
      <c r="CB490">
        <v>0</v>
      </c>
      <c r="CC490">
        <v>0</v>
      </c>
      <c r="CD490">
        <v>0</v>
      </c>
      <c r="CE490">
        <v>0</v>
      </c>
      <c r="CF490">
        <v>0</v>
      </c>
      <c r="CG490">
        <v>0</v>
      </c>
      <c r="CH490">
        <v>0</v>
      </c>
      <c r="CI490">
        <v>0</v>
      </c>
      <c r="CJ490">
        <v>0</v>
      </c>
      <c r="CK490">
        <v>0</v>
      </c>
      <c r="CL490">
        <v>0</v>
      </c>
      <c r="CM490">
        <v>0</v>
      </c>
      <c r="CN490">
        <v>0</v>
      </c>
      <c r="CO490">
        <v>0</v>
      </c>
      <c r="CP490">
        <v>0</v>
      </c>
      <c r="CQ490">
        <v>0</v>
      </c>
      <c r="CR490">
        <v>0</v>
      </c>
      <c r="CS490">
        <v>0</v>
      </c>
      <c r="CT490" t="s">
        <v>138</v>
      </c>
      <c r="CU490">
        <v>3.1E-2</v>
      </c>
      <c r="DL490" t="s">
        <v>246</v>
      </c>
      <c r="DM490">
        <v>50.65</v>
      </c>
      <c r="DN490">
        <v>13.55</v>
      </c>
      <c r="DO490" t="s">
        <v>247</v>
      </c>
      <c r="DP490" t="s">
        <v>248</v>
      </c>
    </row>
    <row r="491" spans="1:121" x14ac:dyDescent="0.2">
      <c r="A491">
        <v>2012</v>
      </c>
      <c r="C491">
        <v>790840401</v>
      </c>
      <c r="E491">
        <v>69</v>
      </c>
      <c r="F491">
        <v>50</v>
      </c>
      <c r="G491" t="s">
        <v>389</v>
      </c>
      <c r="H491" t="s">
        <v>240</v>
      </c>
      <c r="I491" t="s">
        <v>125</v>
      </c>
      <c r="J491" t="s">
        <v>126</v>
      </c>
      <c r="K491" t="s">
        <v>127</v>
      </c>
      <c r="L491" t="s">
        <v>390</v>
      </c>
      <c r="M491" t="s">
        <v>391</v>
      </c>
      <c r="N491" t="s">
        <v>161</v>
      </c>
      <c r="O491" t="s">
        <v>131</v>
      </c>
      <c r="P491" t="s">
        <v>161</v>
      </c>
      <c r="Q491">
        <v>15</v>
      </c>
      <c r="T491" t="s">
        <v>412</v>
      </c>
      <c r="Y491" t="s">
        <v>161</v>
      </c>
      <c r="Z491" t="s">
        <v>135</v>
      </c>
      <c r="AA491" t="s">
        <v>161</v>
      </c>
      <c r="AB491" t="s">
        <v>136</v>
      </c>
      <c r="AC491">
        <v>1</v>
      </c>
      <c r="AF491" t="s">
        <v>137</v>
      </c>
      <c r="AG491">
        <v>8533</v>
      </c>
      <c r="AH491">
        <v>25.556000000000001</v>
      </c>
      <c r="AI491">
        <v>334.03</v>
      </c>
      <c r="AJ491">
        <v>13.757999999999999</v>
      </c>
      <c r="AK491">
        <v>1</v>
      </c>
      <c r="AL491">
        <v>1</v>
      </c>
      <c r="AM491">
        <v>0</v>
      </c>
      <c r="AN491">
        <v>0.39700000000000002</v>
      </c>
      <c r="AP491">
        <v>0.33100000000000002</v>
      </c>
      <c r="AQ491">
        <v>11.657</v>
      </c>
      <c r="AR491">
        <v>0.39700000000000002</v>
      </c>
      <c r="AS491">
        <v>0.54100000000000004</v>
      </c>
      <c r="AW491">
        <v>0.33100000000000002</v>
      </c>
      <c r="AY491">
        <v>0.83199999999999996</v>
      </c>
      <c r="BU491">
        <v>567.05359283999996</v>
      </c>
      <c r="BX491">
        <v>0</v>
      </c>
      <c r="BZ491">
        <v>0.33100000000000002</v>
      </c>
      <c r="CA491">
        <v>0.33100000000000002</v>
      </c>
      <c r="CB491">
        <v>0</v>
      </c>
      <c r="CC491">
        <v>0</v>
      </c>
      <c r="CD491">
        <v>0</v>
      </c>
      <c r="CE491">
        <v>0</v>
      </c>
      <c r="CF491">
        <v>0</v>
      </c>
      <c r="CG491">
        <v>0</v>
      </c>
      <c r="CH491">
        <v>0</v>
      </c>
      <c r="CI491">
        <v>0</v>
      </c>
      <c r="CJ491">
        <v>0</v>
      </c>
      <c r="CK491">
        <v>0</v>
      </c>
      <c r="CL491">
        <v>0</v>
      </c>
      <c r="CM491">
        <v>0</v>
      </c>
      <c r="CN491">
        <v>0</v>
      </c>
      <c r="CO491">
        <v>0</v>
      </c>
      <c r="CP491">
        <v>0</v>
      </c>
      <c r="CQ491">
        <v>0</v>
      </c>
      <c r="CR491">
        <v>0</v>
      </c>
      <c r="CS491">
        <v>0</v>
      </c>
      <c r="CT491" t="s">
        <v>138</v>
      </c>
      <c r="CW491">
        <v>0.33073999999999998</v>
      </c>
      <c r="CX491">
        <v>0.15875500000000001</v>
      </c>
      <c r="CY491">
        <v>54.572087000000003</v>
      </c>
      <c r="CZ491">
        <v>4.4649890000000001</v>
      </c>
      <c r="DA491">
        <v>0.39688800000000002</v>
      </c>
      <c r="DL491" t="s">
        <v>246</v>
      </c>
      <c r="DM491">
        <v>50.65</v>
      </c>
      <c r="DN491">
        <v>13.55</v>
      </c>
      <c r="DO491" t="s">
        <v>247</v>
      </c>
      <c r="DP491" t="s">
        <v>248</v>
      </c>
    </row>
    <row r="492" spans="1:121" x14ac:dyDescent="0.2">
      <c r="A492">
        <v>2012</v>
      </c>
      <c r="C492">
        <v>790840401</v>
      </c>
      <c r="E492">
        <v>69</v>
      </c>
      <c r="F492">
        <v>50</v>
      </c>
      <c r="G492" t="s">
        <v>389</v>
      </c>
      <c r="H492" t="s">
        <v>240</v>
      </c>
      <c r="I492" t="s">
        <v>125</v>
      </c>
      <c r="J492" t="s">
        <v>126</v>
      </c>
      <c r="K492" t="s">
        <v>127</v>
      </c>
      <c r="L492" t="s">
        <v>390</v>
      </c>
      <c r="M492" t="s">
        <v>391</v>
      </c>
      <c r="N492" t="s">
        <v>161</v>
      </c>
      <c r="O492" t="s">
        <v>131</v>
      </c>
      <c r="P492" t="s">
        <v>161</v>
      </c>
      <c r="Q492">
        <v>14</v>
      </c>
      <c r="T492" t="s">
        <v>198</v>
      </c>
      <c r="Y492" t="s">
        <v>161</v>
      </c>
      <c r="Z492" t="s">
        <v>135</v>
      </c>
      <c r="AA492" t="s">
        <v>161</v>
      </c>
      <c r="AB492" t="s">
        <v>136</v>
      </c>
      <c r="AC492">
        <v>1</v>
      </c>
      <c r="AF492" t="s">
        <v>137</v>
      </c>
      <c r="AG492">
        <v>8784</v>
      </c>
      <c r="AH492">
        <v>25.943999999999999</v>
      </c>
      <c r="AI492">
        <v>334.03</v>
      </c>
      <c r="AJ492">
        <v>47.94</v>
      </c>
      <c r="AK492">
        <v>1</v>
      </c>
      <c r="AL492">
        <v>1</v>
      </c>
      <c r="AM492">
        <v>0</v>
      </c>
      <c r="AN492">
        <v>0.40899999999999997</v>
      </c>
      <c r="AP492">
        <v>0.71399999999999997</v>
      </c>
      <c r="AQ492">
        <v>23.701000000000001</v>
      </c>
      <c r="AR492">
        <v>0.40899999999999997</v>
      </c>
      <c r="AS492">
        <v>12.101000000000001</v>
      </c>
      <c r="AW492">
        <v>0.71399999999999997</v>
      </c>
      <c r="AY492">
        <v>11.015000000000001</v>
      </c>
      <c r="BU492">
        <v>386.31376891299999</v>
      </c>
      <c r="BX492">
        <v>0</v>
      </c>
      <c r="BZ492">
        <v>0.71399999999999997</v>
      </c>
      <c r="CA492">
        <v>0.71399999999999997</v>
      </c>
      <c r="CB492">
        <v>0</v>
      </c>
      <c r="CC492">
        <v>0</v>
      </c>
      <c r="CD492">
        <v>0</v>
      </c>
      <c r="CE492">
        <v>0</v>
      </c>
      <c r="CF492">
        <v>0</v>
      </c>
      <c r="CG492">
        <v>0</v>
      </c>
      <c r="CH492">
        <v>0</v>
      </c>
      <c r="CI492">
        <v>0</v>
      </c>
      <c r="CJ492">
        <v>0</v>
      </c>
      <c r="CK492">
        <v>0</v>
      </c>
      <c r="CL492">
        <v>0</v>
      </c>
      <c r="CM492">
        <v>0</v>
      </c>
      <c r="CN492">
        <v>0</v>
      </c>
      <c r="CO492">
        <v>0</v>
      </c>
      <c r="CP492">
        <v>0</v>
      </c>
      <c r="CQ492">
        <v>0</v>
      </c>
      <c r="CR492">
        <v>0</v>
      </c>
      <c r="CS492">
        <v>0</v>
      </c>
      <c r="CT492" t="s">
        <v>138</v>
      </c>
      <c r="CW492">
        <v>0.33390500000000001</v>
      </c>
      <c r="CX492">
        <v>0.160274</v>
      </c>
      <c r="CY492">
        <v>55.094327999999997</v>
      </c>
      <c r="CZ492">
        <v>4.5077179999999997</v>
      </c>
      <c r="DA492">
        <v>0.40068599999999999</v>
      </c>
      <c r="DL492" t="s">
        <v>246</v>
      </c>
      <c r="DM492">
        <v>50.65</v>
      </c>
      <c r="DN492">
        <v>13.55</v>
      </c>
      <c r="DO492" t="s">
        <v>247</v>
      </c>
      <c r="DP492" t="s">
        <v>248</v>
      </c>
    </row>
    <row r="493" spans="1:121" x14ac:dyDescent="0.2">
      <c r="A493">
        <v>2012</v>
      </c>
      <c r="C493">
        <v>790840401</v>
      </c>
      <c r="E493">
        <v>69</v>
      </c>
      <c r="F493">
        <v>50</v>
      </c>
      <c r="G493" t="s">
        <v>389</v>
      </c>
      <c r="H493" t="s">
        <v>240</v>
      </c>
      <c r="I493" t="s">
        <v>125</v>
      </c>
      <c r="J493" t="s">
        <v>126</v>
      </c>
      <c r="K493" t="s">
        <v>127</v>
      </c>
      <c r="L493" t="s">
        <v>390</v>
      </c>
      <c r="M493" t="s">
        <v>391</v>
      </c>
      <c r="N493" t="s">
        <v>161</v>
      </c>
      <c r="O493" t="s">
        <v>131</v>
      </c>
      <c r="P493" t="s">
        <v>161</v>
      </c>
      <c r="Q493">
        <v>17</v>
      </c>
      <c r="T493" t="s">
        <v>413</v>
      </c>
      <c r="Y493" t="s">
        <v>161</v>
      </c>
      <c r="Z493" t="s">
        <v>135</v>
      </c>
      <c r="AA493" t="s">
        <v>161</v>
      </c>
      <c r="AB493" t="s">
        <v>136</v>
      </c>
      <c r="AC493">
        <v>1</v>
      </c>
      <c r="AF493" t="s">
        <v>137</v>
      </c>
      <c r="AG493">
        <v>8533</v>
      </c>
      <c r="AH493">
        <v>11.111000000000001</v>
      </c>
      <c r="AI493">
        <v>334.03</v>
      </c>
      <c r="AJ493">
        <v>7.7779999999999996</v>
      </c>
      <c r="AK493">
        <v>1</v>
      </c>
      <c r="AL493">
        <v>1</v>
      </c>
      <c r="AM493">
        <v>0</v>
      </c>
      <c r="AN493">
        <v>0.26500000000000001</v>
      </c>
      <c r="AP493">
        <v>0.221</v>
      </c>
      <c r="AQ493">
        <v>6.9290000000000003</v>
      </c>
      <c r="AR493">
        <v>0.26500000000000001</v>
      </c>
      <c r="AS493">
        <v>0.27600000000000002</v>
      </c>
      <c r="AW493">
        <v>0.221</v>
      </c>
      <c r="AY493">
        <v>8.6999999999999994E-2</v>
      </c>
      <c r="BU493">
        <v>378.76216220999999</v>
      </c>
      <c r="BX493">
        <v>0</v>
      </c>
      <c r="BZ493">
        <v>0.221</v>
      </c>
      <c r="CA493">
        <v>0.221</v>
      </c>
      <c r="CB493">
        <v>0</v>
      </c>
      <c r="CC493">
        <v>0</v>
      </c>
      <c r="CD493">
        <v>0</v>
      </c>
      <c r="CE493">
        <v>0</v>
      </c>
      <c r="CF493">
        <v>0</v>
      </c>
      <c r="CG493">
        <v>0</v>
      </c>
      <c r="CH493">
        <v>0</v>
      </c>
      <c r="CI493">
        <v>0</v>
      </c>
      <c r="CJ493">
        <v>0</v>
      </c>
      <c r="CK493">
        <v>0</v>
      </c>
      <c r="CL493">
        <v>0</v>
      </c>
      <c r="CM493">
        <v>0</v>
      </c>
      <c r="CN493">
        <v>0</v>
      </c>
      <c r="CO493">
        <v>0</v>
      </c>
      <c r="CP493">
        <v>0</v>
      </c>
      <c r="CQ493">
        <v>0</v>
      </c>
      <c r="CR493">
        <v>0</v>
      </c>
      <c r="CS493">
        <v>0</v>
      </c>
      <c r="CT493" t="s">
        <v>138</v>
      </c>
      <c r="CW493">
        <v>0.220917</v>
      </c>
      <c r="CX493">
        <v>0.10604</v>
      </c>
      <c r="CY493">
        <v>36.451301999999998</v>
      </c>
      <c r="CZ493">
        <v>2.9823789999999999</v>
      </c>
      <c r="DA493">
        <v>0.2651</v>
      </c>
      <c r="DL493" t="s">
        <v>246</v>
      </c>
      <c r="DM493">
        <v>50.65</v>
      </c>
      <c r="DN493">
        <v>13.55</v>
      </c>
      <c r="DO493" t="s">
        <v>247</v>
      </c>
      <c r="DP493" t="s">
        <v>248</v>
      </c>
    </row>
    <row r="494" spans="1:121" x14ac:dyDescent="0.2">
      <c r="A494">
        <v>2012</v>
      </c>
      <c r="C494">
        <v>790840401</v>
      </c>
      <c r="E494">
        <v>69</v>
      </c>
      <c r="F494">
        <v>50</v>
      </c>
      <c r="G494" t="s">
        <v>389</v>
      </c>
      <c r="H494" t="s">
        <v>240</v>
      </c>
      <c r="I494" t="s">
        <v>125</v>
      </c>
      <c r="J494" t="s">
        <v>126</v>
      </c>
      <c r="K494" t="s">
        <v>127</v>
      </c>
      <c r="L494" t="s">
        <v>390</v>
      </c>
      <c r="M494" t="s">
        <v>391</v>
      </c>
      <c r="N494" t="s">
        <v>161</v>
      </c>
      <c r="O494" t="s">
        <v>131</v>
      </c>
      <c r="P494" t="s">
        <v>161</v>
      </c>
      <c r="Q494">
        <v>16</v>
      </c>
      <c r="T494" t="s">
        <v>203</v>
      </c>
      <c r="Y494" t="s">
        <v>161</v>
      </c>
      <c r="Z494" t="s">
        <v>135</v>
      </c>
      <c r="AA494" t="s">
        <v>161</v>
      </c>
      <c r="AB494" t="s">
        <v>136</v>
      </c>
      <c r="AC494">
        <v>1</v>
      </c>
      <c r="AF494" t="s">
        <v>137</v>
      </c>
      <c r="AG494">
        <v>7674</v>
      </c>
      <c r="AH494">
        <v>26.167000000000002</v>
      </c>
      <c r="AI494">
        <v>334.03</v>
      </c>
      <c r="AJ494">
        <v>14.845000000000001</v>
      </c>
      <c r="AK494">
        <v>1</v>
      </c>
      <c r="AL494">
        <v>1</v>
      </c>
      <c r="AM494">
        <v>0</v>
      </c>
      <c r="AN494">
        <v>0.35099999999999998</v>
      </c>
      <c r="AP494">
        <v>0.13400000000000001</v>
      </c>
      <c r="AQ494">
        <v>13.587</v>
      </c>
      <c r="AR494">
        <v>0.35099999999999998</v>
      </c>
      <c r="AS494">
        <v>0.69099999999999995</v>
      </c>
      <c r="AW494">
        <v>0.13400000000000001</v>
      </c>
      <c r="AY494">
        <v>8.2000000000000003E-2</v>
      </c>
      <c r="BU494">
        <v>502.19080029000003</v>
      </c>
      <c r="BX494">
        <v>0</v>
      </c>
      <c r="BZ494">
        <v>0.13400000000000001</v>
      </c>
      <c r="CA494">
        <v>0.13400000000000001</v>
      </c>
      <c r="CB494">
        <v>0</v>
      </c>
      <c r="CC494">
        <v>0</v>
      </c>
      <c r="CD494">
        <v>0</v>
      </c>
      <c r="CE494">
        <v>0</v>
      </c>
      <c r="CF494">
        <v>0</v>
      </c>
      <c r="CG494">
        <v>0</v>
      </c>
      <c r="CH494">
        <v>0</v>
      </c>
      <c r="CI494">
        <v>0</v>
      </c>
      <c r="CJ494">
        <v>0</v>
      </c>
      <c r="CK494">
        <v>0</v>
      </c>
      <c r="CL494">
        <v>0</v>
      </c>
      <c r="CM494">
        <v>0</v>
      </c>
      <c r="CN494">
        <v>0</v>
      </c>
      <c r="CO494">
        <v>0</v>
      </c>
      <c r="CP494">
        <v>0</v>
      </c>
      <c r="CQ494">
        <v>0</v>
      </c>
      <c r="CR494">
        <v>0</v>
      </c>
      <c r="CS494">
        <v>0</v>
      </c>
      <c r="CT494" t="s">
        <v>138</v>
      </c>
      <c r="CW494">
        <v>0.292908</v>
      </c>
      <c r="CX494">
        <v>0.140596</v>
      </c>
      <c r="CY494">
        <v>48.329822999999998</v>
      </c>
      <c r="CZ494">
        <v>3.9542579999999998</v>
      </c>
      <c r="DA494">
        <v>0.35149000000000002</v>
      </c>
      <c r="DL494" t="s">
        <v>246</v>
      </c>
      <c r="DM494">
        <v>50.65</v>
      </c>
      <c r="DN494">
        <v>13.55</v>
      </c>
      <c r="DO494" t="s">
        <v>247</v>
      </c>
      <c r="DP494" t="s">
        <v>248</v>
      </c>
    </row>
    <row r="495" spans="1:121" x14ac:dyDescent="0.2">
      <c r="A495">
        <v>2013</v>
      </c>
      <c r="C495">
        <v>790840401</v>
      </c>
      <c r="D495" t="s">
        <v>122</v>
      </c>
      <c r="E495">
        <v>69</v>
      </c>
      <c r="F495">
        <v>50</v>
      </c>
      <c r="G495" t="s">
        <v>389</v>
      </c>
      <c r="H495" t="s">
        <v>240</v>
      </c>
      <c r="I495" t="s">
        <v>125</v>
      </c>
      <c r="J495" t="s">
        <v>126</v>
      </c>
      <c r="K495" t="s">
        <v>127</v>
      </c>
      <c r="L495" t="s">
        <v>390</v>
      </c>
      <c r="M495" t="s">
        <v>391</v>
      </c>
      <c r="N495" t="s">
        <v>161</v>
      </c>
      <c r="O495" t="s">
        <v>131</v>
      </c>
      <c r="Q495">
        <v>14</v>
      </c>
      <c r="R495" t="s">
        <v>132</v>
      </c>
      <c r="S495" t="s">
        <v>133</v>
      </c>
      <c r="T495" t="s">
        <v>146</v>
      </c>
      <c r="Y495" t="s">
        <v>161</v>
      </c>
      <c r="Z495" t="s">
        <v>135</v>
      </c>
      <c r="AA495" t="s">
        <v>161</v>
      </c>
      <c r="AB495" t="s">
        <v>136</v>
      </c>
      <c r="AC495">
        <v>1</v>
      </c>
      <c r="AF495" t="s">
        <v>137</v>
      </c>
      <c r="AG495">
        <v>8268</v>
      </c>
      <c r="AH495">
        <v>4.1180000000000003</v>
      </c>
      <c r="AI495">
        <v>337.20800000000003</v>
      </c>
      <c r="AJ495">
        <v>6.5010000000000003</v>
      </c>
      <c r="AK495">
        <v>0</v>
      </c>
      <c r="AL495">
        <v>0</v>
      </c>
      <c r="AM495">
        <v>0</v>
      </c>
      <c r="AQ495">
        <v>4.4809999999999999</v>
      </c>
      <c r="AS495">
        <v>0.152</v>
      </c>
      <c r="AY495">
        <v>1.8680000000000001</v>
      </c>
      <c r="BU495">
        <v>175.98706300000001</v>
      </c>
      <c r="BX495">
        <v>0</v>
      </c>
      <c r="BZ495">
        <v>0.10222000000000001</v>
      </c>
      <c r="CA495">
        <v>0.10222000000000001</v>
      </c>
      <c r="CB495">
        <v>0</v>
      </c>
      <c r="CC495">
        <v>0</v>
      </c>
      <c r="CD495">
        <v>0</v>
      </c>
      <c r="CE495">
        <v>0</v>
      </c>
      <c r="CF495">
        <v>0</v>
      </c>
      <c r="CG495">
        <v>0</v>
      </c>
      <c r="CH495">
        <v>0</v>
      </c>
      <c r="CI495">
        <v>0</v>
      </c>
      <c r="CJ495">
        <v>0</v>
      </c>
      <c r="CK495">
        <v>0</v>
      </c>
      <c r="CL495">
        <v>0</v>
      </c>
      <c r="CM495">
        <v>0</v>
      </c>
      <c r="CN495">
        <v>0</v>
      </c>
      <c r="CO495">
        <v>0</v>
      </c>
      <c r="CP495">
        <v>0</v>
      </c>
      <c r="CQ495">
        <v>0</v>
      </c>
      <c r="CR495">
        <v>0</v>
      </c>
      <c r="CS495">
        <v>0</v>
      </c>
      <c r="CT495" t="s">
        <v>138</v>
      </c>
      <c r="CW495">
        <v>0.10222000000000001</v>
      </c>
      <c r="CX495">
        <v>4.9065999999999999E-2</v>
      </c>
      <c r="CY495">
        <v>6.6443000000000003</v>
      </c>
      <c r="CZ495">
        <v>1.6355200000000001</v>
      </c>
      <c r="DA495">
        <v>0.32710400000000001</v>
      </c>
      <c r="DL495" t="s">
        <v>246</v>
      </c>
      <c r="DM495">
        <v>50.65</v>
      </c>
      <c r="DN495">
        <v>13.55</v>
      </c>
      <c r="DO495" t="s">
        <v>247</v>
      </c>
      <c r="DP495" t="s">
        <v>248</v>
      </c>
      <c r="DQ495" t="s">
        <v>135</v>
      </c>
    </row>
    <row r="496" spans="1:121" x14ac:dyDescent="0.2">
      <c r="A496">
        <v>2013</v>
      </c>
      <c r="C496">
        <v>790840401</v>
      </c>
      <c r="D496" t="s">
        <v>122</v>
      </c>
      <c r="E496">
        <v>69</v>
      </c>
      <c r="F496">
        <v>50</v>
      </c>
      <c r="G496" t="s">
        <v>389</v>
      </c>
      <c r="H496" t="s">
        <v>240</v>
      </c>
      <c r="I496" t="s">
        <v>125</v>
      </c>
      <c r="J496" t="s">
        <v>126</v>
      </c>
      <c r="K496" t="s">
        <v>127</v>
      </c>
      <c r="L496" t="s">
        <v>390</v>
      </c>
      <c r="M496" t="s">
        <v>391</v>
      </c>
      <c r="N496" t="s">
        <v>161</v>
      </c>
      <c r="O496" t="s">
        <v>131</v>
      </c>
      <c r="Q496">
        <v>15</v>
      </c>
      <c r="R496" t="s">
        <v>142</v>
      </c>
      <c r="S496" t="s">
        <v>143</v>
      </c>
      <c r="T496" t="s">
        <v>150</v>
      </c>
      <c r="Y496" t="s">
        <v>161</v>
      </c>
      <c r="Z496" t="s">
        <v>135</v>
      </c>
      <c r="AA496" t="s">
        <v>161</v>
      </c>
      <c r="AB496" t="s">
        <v>136</v>
      </c>
      <c r="AC496">
        <v>1</v>
      </c>
      <c r="AF496" t="s">
        <v>137</v>
      </c>
      <c r="AG496">
        <v>8268</v>
      </c>
      <c r="AH496">
        <v>3.444</v>
      </c>
      <c r="AI496">
        <v>337.20800000000003</v>
      </c>
      <c r="AJ496">
        <v>3.6989999999999998</v>
      </c>
      <c r="AK496">
        <v>0</v>
      </c>
      <c r="AL496">
        <v>0</v>
      </c>
      <c r="AM496">
        <v>0</v>
      </c>
      <c r="AQ496">
        <v>3.6459999999999999</v>
      </c>
      <c r="AS496">
        <v>3.5000000000000003E-2</v>
      </c>
      <c r="AY496">
        <v>1.7999999999999999E-2</v>
      </c>
      <c r="BU496">
        <v>82.398168999999996</v>
      </c>
      <c r="BX496">
        <v>0</v>
      </c>
      <c r="BZ496">
        <v>4.786E-2</v>
      </c>
      <c r="CA496">
        <v>4.786E-2</v>
      </c>
      <c r="CB496">
        <v>0</v>
      </c>
      <c r="CC496">
        <v>0</v>
      </c>
      <c r="CD496">
        <v>0</v>
      </c>
      <c r="CE496">
        <v>0</v>
      </c>
      <c r="CF496">
        <v>0</v>
      </c>
      <c r="CG496">
        <v>0</v>
      </c>
      <c r="CH496">
        <v>0</v>
      </c>
      <c r="CI496">
        <v>0</v>
      </c>
      <c r="CJ496">
        <v>0</v>
      </c>
      <c r="CK496">
        <v>0</v>
      </c>
      <c r="CL496">
        <v>0</v>
      </c>
      <c r="CM496">
        <v>0</v>
      </c>
      <c r="CN496">
        <v>0</v>
      </c>
      <c r="CO496">
        <v>0</v>
      </c>
      <c r="CP496">
        <v>0</v>
      </c>
      <c r="CQ496">
        <v>0</v>
      </c>
      <c r="CR496">
        <v>0</v>
      </c>
      <c r="CS496">
        <v>0</v>
      </c>
      <c r="CT496" t="s">
        <v>138</v>
      </c>
      <c r="CW496">
        <v>4.786E-2</v>
      </c>
      <c r="CX496">
        <v>2.2973E-2</v>
      </c>
      <c r="CY496">
        <v>3.1109</v>
      </c>
      <c r="CZ496">
        <v>0.76576</v>
      </c>
      <c r="DA496">
        <v>0.15315200000000001</v>
      </c>
      <c r="DL496" t="s">
        <v>246</v>
      </c>
      <c r="DM496">
        <v>50.65</v>
      </c>
      <c r="DN496">
        <v>13.55</v>
      </c>
      <c r="DO496" t="s">
        <v>247</v>
      </c>
      <c r="DP496" t="s">
        <v>248</v>
      </c>
      <c r="DQ496" t="s">
        <v>135</v>
      </c>
    </row>
    <row r="497" spans="1:121" x14ac:dyDescent="0.2">
      <c r="A497">
        <v>2011</v>
      </c>
      <c r="C497">
        <v>790840401</v>
      </c>
      <c r="E497">
        <v>69</v>
      </c>
      <c r="F497">
        <v>50</v>
      </c>
      <c r="G497" t="s">
        <v>389</v>
      </c>
      <c r="H497" t="s">
        <v>240</v>
      </c>
      <c r="I497" t="s">
        <v>125</v>
      </c>
      <c r="J497" t="s">
        <v>126</v>
      </c>
      <c r="K497" t="s">
        <v>127</v>
      </c>
      <c r="L497" t="s">
        <v>390</v>
      </c>
      <c r="M497" t="s">
        <v>391</v>
      </c>
      <c r="N497" t="s">
        <v>161</v>
      </c>
      <c r="P497" t="s">
        <v>155</v>
      </c>
      <c r="Q497" s="1">
        <v>103</v>
      </c>
      <c r="R497" t="s">
        <v>156</v>
      </c>
      <c r="T497" t="s">
        <v>294</v>
      </c>
      <c r="U497" t="s">
        <v>293</v>
      </c>
      <c r="V497" t="s">
        <v>294</v>
      </c>
      <c r="W497" s="1" t="s">
        <v>168</v>
      </c>
      <c r="X497" t="s">
        <v>161</v>
      </c>
      <c r="Y497" t="s">
        <v>161</v>
      </c>
      <c r="Z497" t="s">
        <v>135</v>
      </c>
      <c r="AA497" t="s">
        <v>161</v>
      </c>
      <c r="AB497" t="s">
        <v>136</v>
      </c>
      <c r="AC497">
        <v>2</v>
      </c>
      <c r="AG497">
        <v>8136</v>
      </c>
      <c r="AI497">
        <v>333.80700000000002</v>
      </c>
      <c r="AJ497">
        <v>2501.3510000000001</v>
      </c>
      <c r="AK497">
        <v>1</v>
      </c>
      <c r="AL497">
        <v>1</v>
      </c>
      <c r="AM497">
        <v>0</v>
      </c>
      <c r="AN497">
        <v>0.219</v>
      </c>
      <c r="AP497">
        <v>0.183</v>
      </c>
      <c r="AQ497">
        <v>429.928</v>
      </c>
      <c r="AR497">
        <v>0.219</v>
      </c>
      <c r="AS497">
        <v>2068.556</v>
      </c>
      <c r="AW497">
        <v>0.183</v>
      </c>
      <c r="AY497">
        <v>2.4649999999999999</v>
      </c>
      <c r="BU497">
        <v>4.6551944159999996</v>
      </c>
      <c r="BX497">
        <v>0</v>
      </c>
      <c r="BZ497">
        <v>6.4049999999999996E-2</v>
      </c>
      <c r="CA497">
        <v>0.10979999999999999</v>
      </c>
      <c r="CB497">
        <v>0</v>
      </c>
      <c r="CC497">
        <v>0</v>
      </c>
      <c r="CD497">
        <v>0</v>
      </c>
      <c r="CE497">
        <v>0</v>
      </c>
      <c r="CF497">
        <v>0</v>
      </c>
      <c r="CG497">
        <v>0</v>
      </c>
      <c r="CH497">
        <v>0</v>
      </c>
      <c r="CI497">
        <v>0</v>
      </c>
      <c r="CJ497">
        <v>0</v>
      </c>
      <c r="CK497">
        <v>0</v>
      </c>
      <c r="CL497">
        <v>0</v>
      </c>
      <c r="CM497">
        <v>0</v>
      </c>
      <c r="CN497">
        <v>0</v>
      </c>
      <c r="CO497">
        <v>0</v>
      </c>
      <c r="CP497">
        <v>0</v>
      </c>
      <c r="CQ497">
        <v>0</v>
      </c>
      <c r="CR497">
        <v>0</v>
      </c>
      <c r="CS497">
        <v>0</v>
      </c>
      <c r="CT497" t="s">
        <v>138</v>
      </c>
      <c r="DL497" t="s">
        <v>246</v>
      </c>
      <c r="DM497">
        <v>50.65</v>
      </c>
      <c r="DN497">
        <v>13.55</v>
      </c>
      <c r="DO497" t="s">
        <v>247</v>
      </c>
      <c r="DP497" t="s">
        <v>248</v>
      </c>
    </row>
    <row r="498" spans="1:121" x14ac:dyDescent="0.2">
      <c r="A498">
        <v>2013</v>
      </c>
      <c r="C498">
        <v>790840401</v>
      </c>
      <c r="D498" t="s">
        <v>122</v>
      </c>
      <c r="E498">
        <v>69</v>
      </c>
      <c r="F498">
        <v>50</v>
      </c>
      <c r="G498" t="s">
        <v>389</v>
      </c>
      <c r="H498" t="s">
        <v>240</v>
      </c>
      <c r="I498" t="s">
        <v>125</v>
      </c>
      <c r="J498" t="s">
        <v>126</v>
      </c>
      <c r="K498" t="s">
        <v>127</v>
      </c>
      <c r="L498" t="s">
        <v>390</v>
      </c>
      <c r="M498" t="s">
        <v>391</v>
      </c>
      <c r="N498" t="s">
        <v>161</v>
      </c>
      <c r="O498" t="s">
        <v>131</v>
      </c>
      <c r="Q498">
        <v>13</v>
      </c>
      <c r="R498" t="s">
        <v>132</v>
      </c>
      <c r="S498" t="s">
        <v>133</v>
      </c>
      <c r="T498" t="s">
        <v>134</v>
      </c>
      <c r="Y498" t="s">
        <v>161</v>
      </c>
      <c r="Z498" t="s">
        <v>135</v>
      </c>
      <c r="AA498" t="s">
        <v>161</v>
      </c>
      <c r="AB498" t="s">
        <v>136</v>
      </c>
      <c r="AC498">
        <v>1</v>
      </c>
      <c r="AF498" t="s">
        <v>137</v>
      </c>
      <c r="AG498">
        <v>8268</v>
      </c>
      <c r="AH498">
        <v>5.1760000000000002</v>
      </c>
      <c r="AI498">
        <v>337.20800000000003</v>
      </c>
      <c r="AJ498">
        <v>7.4610000000000003</v>
      </c>
      <c r="AK498">
        <v>0</v>
      </c>
      <c r="AL498">
        <v>0</v>
      </c>
      <c r="AM498">
        <v>0</v>
      </c>
      <c r="AQ498">
        <v>5.2549999999999999</v>
      </c>
      <c r="AS498">
        <v>0.17100000000000001</v>
      </c>
      <c r="AY498">
        <v>2.0350000000000001</v>
      </c>
      <c r="BU498">
        <v>204.738618</v>
      </c>
      <c r="BX498">
        <v>0</v>
      </c>
      <c r="BZ498">
        <v>0.11892</v>
      </c>
      <c r="CA498">
        <v>0.11892</v>
      </c>
      <c r="CB498">
        <v>0</v>
      </c>
      <c r="CC498">
        <v>0</v>
      </c>
      <c r="CD498">
        <v>0</v>
      </c>
      <c r="CE498">
        <v>0</v>
      </c>
      <c r="CF498">
        <v>0</v>
      </c>
      <c r="CG498">
        <v>0</v>
      </c>
      <c r="CH498">
        <v>0</v>
      </c>
      <c r="CI498">
        <v>0</v>
      </c>
      <c r="CJ498">
        <v>0</v>
      </c>
      <c r="CK498">
        <v>0</v>
      </c>
      <c r="CL498">
        <v>0</v>
      </c>
      <c r="CM498">
        <v>0</v>
      </c>
      <c r="CN498">
        <v>0</v>
      </c>
      <c r="CO498">
        <v>0</v>
      </c>
      <c r="CP498">
        <v>0</v>
      </c>
      <c r="CQ498">
        <v>0</v>
      </c>
      <c r="CR498">
        <v>0</v>
      </c>
      <c r="CS498">
        <v>0</v>
      </c>
      <c r="CT498" t="s">
        <v>138</v>
      </c>
      <c r="CW498">
        <v>0.11892</v>
      </c>
      <c r="CX498">
        <v>5.7082000000000001E-2</v>
      </c>
      <c r="CY498">
        <v>7.7298</v>
      </c>
      <c r="CZ498">
        <v>1.90272</v>
      </c>
      <c r="DA498">
        <v>0.38054399999999999</v>
      </c>
      <c r="DL498" t="s">
        <v>246</v>
      </c>
      <c r="DM498">
        <v>50.65</v>
      </c>
      <c r="DN498">
        <v>13.55</v>
      </c>
      <c r="DO498" t="s">
        <v>247</v>
      </c>
      <c r="DP498" t="s">
        <v>248</v>
      </c>
      <c r="DQ498" t="s">
        <v>135</v>
      </c>
    </row>
    <row r="499" spans="1:121" x14ac:dyDescent="0.2">
      <c r="A499">
        <v>2013</v>
      </c>
      <c r="C499">
        <v>790840401</v>
      </c>
      <c r="D499" t="s">
        <v>122</v>
      </c>
      <c r="E499">
        <v>69</v>
      </c>
      <c r="F499">
        <v>50</v>
      </c>
      <c r="G499" t="s">
        <v>389</v>
      </c>
      <c r="H499" t="s">
        <v>240</v>
      </c>
      <c r="I499" t="s">
        <v>125</v>
      </c>
      <c r="J499" t="s">
        <v>126</v>
      </c>
      <c r="K499" t="s">
        <v>127</v>
      </c>
      <c r="L499" t="s">
        <v>390</v>
      </c>
      <c r="M499" t="s">
        <v>391</v>
      </c>
      <c r="N499" t="s">
        <v>161</v>
      </c>
      <c r="O499" t="s">
        <v>131</v>
      </c>
      <c r="Q499">
        <v>11</v>
      </c>
      <c r="R499" t="s">
        <v>132</v>
      </c>
      <c r="S499" t="s">
        <v>133</v>
      </c>
      <c r="T499" t="s">
        <v>145</v>
      </c>
      <c r="Y499" t="s">
        <v>161</v>
      </c>
      <c r="Z499" t="s">
        <v>135</v>
      </c>
      <c r="AA499" t="s">
        <v>161</v>
      </c>
      <c r="AB499" t="s">
        <v>136</v>
      </c>
      <c r="AC499">
        <v>1</v>
      </c>
      <c r="AF499" t="s">
        <v>137</v>
      </c>
      <c r="AG499">
        <v>8268</v>
      </c>
      <c r="AH499">
        <v>6.1180000000000003</v>
      </c>
      <c r="AI499">
        <v>337.20800000000003</v>
      </c>
      <c r="AJ499">
        <v>6.82</v>
      </c>
      <c r="AK499">
        <v>0</v>
      </c>
      <c r="AL499">
        <v>0</v>
      </c>
      <c r="AM499">
        <v>0</v>
      </c>
      <c r="AQ499">
        <v>4.7709999999999999</v>
      </c>
      <c r="AS499">
        <v>0.157</v>
      </c>
      <c r="AY499">
        <v>1.8919999999999999</v>
      </c>
      <c r="BU499">
        <v>186.35139599999999</v>
      </c>
      <c r="BX499">
        <v>0</v>
      </c>
      <c r="BZ499">
        <v>0.10824</v>
      </c>
      <c r="CA499">
        <v>0.10824</v>
      </c>
      <c r="CB499">
        <v>0</v>
      </c>
      <c r="CC499">
        <v>0</v>
      </c>
      <c r="CD499">
        <v>0</v>
      </c>
      <c r="CE499">
        <v>0</v>
      </c>
      <c r="CF499">
        <v>0</v>
      </c>
      <c r="CG499">
        <v>0</v>
      </c>
      <c r="CH499">
        <v>0</v>
      </c>
      <c r="CI499">
        <v>0</v>
      </c>
      <c r="CJ499">
        <v>0</v>
      </c>
      <c r="CK499">
        <v>0</v>
      </c>
      <c r="CL499">
        <v>0</v>
      </c>
      <c r="CM499">
        <v>0</v>
      </c>
      <c r="CN499">
        <v>0</v>
      </c>
      <c r="CO499">
        <v>0</v>
      </c>
      <c r="CP499">
        <v>0</v>
      </c>
      <c r="CQ499">
        <v>0</v>
      </c>
      <c r="CR499">
        <v>0</v>
      </c>
      <c r="CS499">
        <v>0</v>
      </c>
      <c r="CT499" t="s">
        <v>138</v>
      </c>
      <c r="CW499">
        <v>0.10824</v>
      </c>
      <c r="CX499">
        <v>5.1955000000000001E-2</v>
      </c>
      <c r="CY499">
        <v>17.8596</v>
      </c>
      <c r="CZ499">
        <v>1.4612400000000001</v>
      </c>
      <c r="DA499">
        <v>0.129888</v>
      </c>
      <c r="DL499" t="s">
        <v>246</v>
      </c>
      <c r="DM499">
        <v>50.65</v>
      </c>
      <c r="DN499">
        <v>13.55</v>
      </c>
      <c r="DO499" t="s">
        <v>247</v>
      </c>
      <c r="DP499" t="s">
        <v>248</v>
      </c>
      <c r="DQ499" t="s">
        <v>135</v>
      </c>
    </row>
    <row r="500" spans="1:121" x14ac:dyDescent="0.2">
      <c r="A500">
        <v>2013</v>
      </c>
      <c r="C500">
        <v>790840401</v>
      </c>
      <c r="D500" t="s">
        <v>122</v>
      </c>
      <c r="E500">
        <v>69</v>
      </c>
      <c r="F500">
        <v>50</v>
      </c>
      <c r="G500" t="s">
        <v>389</v>
      </c>
      <c r="H500" t="s">
        <v>240</v>
      </c>
      <c r="I500" t="s">
        <v>125</v>
      </c>
      <c r="J500" t="s">
        <v>126</v>
      </c>
      <c r="K500" t="s">
        <v>127</v>
      </c>
      <c r="L500" t="s">
        <v>390</v>
      </c>
      <c r="M500" t="s">
        <v>391</v>
      </c>
      <c r="N500" t="s">
        <v>161</v>
      </c>
      <c r="O500" t="s">
        <v>131</v>
      </c>
      <c r="Q500">
        <v>12</v>
      </c>
      <c r="R500" t="s">
        <v>132</v>
      </c>
      <c r="S500" t="s">
        <v>133</v>
      </c>
      <c r="T500" t="s">
        <v>141</v>
      </c>
      <c r="Y500" t="s">
        <v>161</v>
      </c>
      <c r="Z500" t="s">
        <v>135</v>
      </c>
      <c r="AA500" t="s">
        <v>161</v>
      </c>
      <c r="AB500" t="s">
        <v>136</v>
      </c>
      <c r="AC500">
        <v>1</v>
      </c>
      <c r="AF500" t="s">
        <v>137</v>
      </c>
      <c r="AG500">
        <v>8268</v>
      </c>
      <c r="AH500">
        <v>8.8239999999999998</v>
      </c>
      <c r="AI500">
        <v>337.20800000000003</v>
      </c>
      <c r="AJ500">
        <v>8.8190000000000008</v>
      </c>
      <c r="AK500">
        <v>0</v>
      </c>
      <c r="AL500">
        <v>0</v>
      </c>
      <c r="AM500">
        <v>0</v>
      </c>
      <c r="AQ500">
        <v>6.125</v>
      </c>
      <c r="AS500">
        <v>0.20499999999999999</v>
      </c>
      <c r="AY500">
        <v>2.4889999999999999</v>
      </c>
      <c r="BU500">
        <v>239.86027799999999</v>
      </c>
      <c r="BX500">
        <v>0</v>
      </c>
      <c r="BZ500">
        <v>0.13932</v>
      </c>
      <c r="CA500">
        <v>0.13932</v>
      </c>
      <c r="CB500">
        <v>0</v>
      </c>
      <c r="CC500">
        <v>0</v>
      </c>
      <c r="CD500">
        <v>0</v>
      </c>
      <c r="CE500">
        <v>0</v>
      </c>
      <c r="CF500">
        <v>0</v>
      </c>
      <c r="CG500">
        <v>0</v>
      </c>
      <c r="CH500">
        <v>0</v>
      </c>
      <c r="CI500">
        <v>0</v>
      </c>
      <c r="CJ500">
        <v>0</v>
      </c>
      <c r="CK500">
        <v>0</v>
      </c>
      <c r="CL500">
        <v>0</v>
      </c>
      <c r="CM500">
        <v>0</v>
      </c>
      <c r="CN500">
        <v>0</v>
      </c>
      <c r="CO500">
        <v>0</v>
      </c>
      <c r="CP500">
        <v>0</v>
      </c>
      <c r="CQ500">
        <v>0</v>
      </c>
      <c r="CR500">
        <v>0</v>
      </c>
      <c r="CS500">
        <v>0</v>
      </c>
      <c r="CT500" t="s">
        <v>138</v>
      </c>
      <c r="CW500">
        <v>0.13932</v>
      </c>
      <c r="CX500">
        <v>6.6874000000000003E-2</v>
      </c>
      <c r="CY500">
        <v>22.9878</v>
      </c>
      <c r="CZ500">
        <v>1.8808199999999999</v>
      </c>
      <c r="DA500">
        <v>0.167184</v>
      </c>
      <c r="DL500" t="s">
        <v>246</v>
      </c>
      <c r="DM500">
        <v>50.65</v>
      </c>
      <c r="DN500">
        <v>13.55</v>
      </c>
      <c r="DO500" t="s">
        <v>247</v>
      </c>
      <c r="DP500" t="s">
        <v>248</v>
      </c>
      <c r="DQ500" t="s">
        <v>135</v>
      </c>
    </row>
    <row r="501" spans="1:121" x14ac:dyDescent="0.2">
      <c r="A501">
        <v>2013</v>
      </c>
      <c r="C501">
        <v>790840401</v>
      </c>
      <c r="D501" t="s">
        <v>122</v>
      </c>
      <c r="E501">
        <v>69</v>
      </c>
      <c r="F501">
        <v>50</v>
      </c>
      <c r="G501" t="s">
        <v>389</v>
      </c>
      <c r="H501" t="s">
        <v>240</v>
      </c>
      <c r="I501" t="s">
        <v>125</v>
      </c>
      <c r="J501" t="s">
        <v>126</v>
      </c>
      <c r="K501" t="s">
        <v>127</v>
      </c>
      <c r="L501" t="s">
        <v>390</v>
      </c>
      <c r="M501" t="s">
        <v>391</v>
      </c>
      <c r="N501" t="s">
        <v>161</v>
      </c>
      <c r="O501" t="s">
        <v>131</v>
      </c>
      <c r="Q501">
        <v>19</v>
      </c>
      <c r="R501" t="s">
        <v>132</v>
      </c>
      <c r="S501" t="s">
        <v>133</v>
      </c>
      <c r="T501" t="s">
        <v>148</v>
      </c>
      <c r="Y501" t="s">
        <v>161</v>
      </c>
      <c r="Z501" t="s">
        <v>135</v>
      </c>
      <c r="AA501" t="s">
        <v>161</v>
      </c>
      <c r="AB501" t="s">
        <v>136</v>
      </c>
      <c r="AC501">
        <v>1</v>
      </c>
      <c r="AF501" t="s">
        <v>137</v>
      </c>
      <c r="AG501">
        <v>6663</v>
      </c>
      <c r="AH501">
        <v>8.4939999999999998</v>
      </c>
      <c r="AI501">
        <v>337.20800000000003</v>
      </c>
      <c r="AJ501">
        <v>2.2999999999999998</v>
      </c>
      <c r="AK501">
        <v>0</v>
      </c>
      <c r="AL501">
        <v>0</v>
      </c>
      <c r="AM501">
        <v>0</v>
      </c>
      <c r="AQ501">
        <v>1.3779999999999999</v>
      </c>
      <c r="AS501">
        <v>0.04</v>
      </c>
      <c r="AY501">
        <v>0.88200000000000001</v>
      </c>
      <c r="BU501">
        <v>39.804547999999997</v>
      </c>
      <c r="BX501">
        <v>0</v>
      </c>
      <c r="BZ501">
        <v>2.3120000000000002E-2</v>
      </c>
      <c r="CA501">
        <v>2.3120000000000002E-2</v>
      </c>
      <c r="CB501">
        <v>0</v>
      </c>
      <c r="CC501">
        <v>0</v>
      </c>
      <c r="CD501">
        <v>0</v>
      </c>
      <c r="CE501">
        <v>0</v>
      </c>
      <c r="CF501">
        <v>0</v>
      </c>
      <c r="CG501">
        <v>0</v>
      </c>
      <c r="CH501">
        <v>0</v>
      </c>
      <c r="CI501">
        <v>0</v>
      </c>
      <c r="CJ501">
        <v>0</v>
      </c>
      <c r="CK501">
        <v>0</v>
      </c>
      <c r="CL501">
        <v>0</v>
      </c>
      <c r="CM501">
        <v>0</v>
      </c>
      <c r="CN501">
        <v>0</v>
      </c>
      <c r="CO501">
        <v>0</v>
      </c>
      <c r="CP501">
        <v>0</v>
      </c>
      <c r="CQ501">
        <v>0</v>
      </c>
      <c r="CR501">
        <v>0</v>
      </c>
      <c r="CS501">
        <v>0</v>
      </c>
      <c r="CT501" t="s">
        <v>138</v>
      </c>
      <c r="CW501">
        <v>2.3120000000000002E-2</v>
      </c>
      <c r="CX501">
        <v>1.1098E-2</v>
      </c>
      <c r="CY501">
        <v>3.8148</v>
      </c>
      <c r="CZ501">
        <v>0.31212000000000001</v>
      </c>
      <c r="DA501">
        <v>2.7744000000000001E-2</v>
      </c>
      <c r="DL501" t="s">
        <v>246</v>
      </c>
      <c r="DM501">
        <v>50.65</v>
      </c>
      <c r="DN501">
        <v>13.55</v>
      </c>
      <c r="DO501" t="s">
        <v>247</v>
      </c>
      <c r="DP501" t="s">
        <v>248</v>
      </c>
      <c r="DQ501" t="s">
        <v>135</v>
      </c>
    </row>
    <row r="502" spans="1:121" x14ac:dyDescent="0.2">
      <c r="A502">
        <v>2011</v>
      </c>
      <c r="C502">
        <v>790840401</v>
      </c>
      <c r="E502">
        <v>69</v>
      </c>
      <c r="F502">
        <v>50</v>
      </c>
      <c r="G502" t="s">
        <v>389</v>
      </c>
      <c r="H502" t="s">
        <v>240</v>
      </c>
      <c r="I502" t="s">
        <v>125</v>
      </c>
      <c r="J502" t="s">
        <v>126</v>
      </c>
      <c r="K502" t="s">
        <v>127</v>
      </c>
      <c r="L502" t="s">
        <v>390</v>
      </c>
      <c r="M502" t="s">
        <v>391</v>
      </c>
      <c r="N502" t="s">
        <v>161</v>
      </c>
      <c r="P502" t="s">
        <v>155</v>
      </c>
      <c r="Q502" s="1">
        <v>101</v>
      </c>
      <c r="R502" t="s">
        <v>156</v>
      </c>
      <c r="T502" t="s">
        <v>294</v>
      </c>
      <c r="U502" t="s">
        <v>293</v>
      </c>
      <c r="V502" t="s">
        <v>294</v>
      </c>
      <c r="W502" s="1" t="s">
        <v>160</v>
      </c>
      <c r="X502" t="s">
        <v>161</v>
      </c>
      <c r="Y502" t="s">
        <v>161</v>
      </c>
      <c r="Z502" t="s">
        <v>135</v>
      </c>
      <c r="AA502" t="s">
        <v>161</v>
      </c>
      <c r="AB502" t="s">
        <v>136</v>
      </c>
      <c r="AC502">
        <v>2</v>
      </c>
      <c r="AG502">
        <v>8136</v>
      </c>
      <c r="AI502">
        <v>333.80700000000002</v>
      </c>
      <c r="AJ502">
        <v>244.76499999999999</v>
      </c>
      <c r="AK502">
        <v>1</v>
      </c>
      <c r="AL502">
        <v>1</v>
      </c>
      <c r="AM502">
        <v>0</v>
      </c>
      <c r="AN502">
        <v>0.51</v>
      </c>
      <c r="AP502">
        <v>0.42499999999999999</v>
      </c>
      <c r="AQ502">
        <v>89.325000000000003</v>
      </c>
      <c r="AR502">
        <v>0.51</v>
      </c>
      <c r="AS502">
        <v>148.76300000000001</v>
      </c>
      <c r="AW502">
        <v>0.42499999999999999</v>
      </c>
      <c r="AY502">
        <v>5.742</v>
      </c>
      <c r="BU502">
        <v>3.7143786959999998</v>
      </c>
      <c r="BX502">
        <v>0</v>
      </c>
      <c r="BZ502">
        <v>0.14874999999999999</v>
      </c>
      <c r="CA502">
        <v>0.255</v>
      </c>
      <c r="CB502">
        <v>0</v>
      </c>
      <c r="CC502">
        <v>0</v>
      </c>
      <c r="CD502">
        <v>0</v>
      </c>
      <c r="CE502">
        <v>0</v>
      </c>
      <c r="CF502">
        <v>0</v>
      </c>
      <c r="CG502">
        <v>0</v>
      </c>
      <c r="CH502">
        <v>0</v>
      </c>
      <c r="CI502">
        <v>0</v>
      </c>
      <c r="CJ502">
        <v>0</v>
      </c>
      <c r="CK502">
        <v>0</v>
      </c>
      <c r="CL502">
        <v>0</v>
      </c>
      <c r="CM502">
        <v>0</v>
      </c>
      <c r="CN502">
        <v>0</v>
      </c>
      <c r="CO502">
        <v>0</v>
      </c>
      <c r="CP502">
        <v>0</v>
      </c>
      <c r="CQ502">
        <v>0</v>
      </c>
      <c r="CR502">
        <v>0</v>
      </c>
      <c r="CS502">
        <v>0</v>
      </c>
      <c r="CT502" t="s">
        <v>138</v>
      </c>
      <c r="DL502" t="s">
        <v>246</v>
      </c>
      <c r="DM502">
        <v>50.65</v>
      </c>
      <c r="DN502">
        <v>13.55</v>
      </c>
      <c r="DO502" t="s">
        <v>247</v>
      </c>
      <c r="DP502" t="s">
        <v>248</v>
      </c>
    </row>
    <row r="503" spans="1:121" x14ac:dyDescent="0.2">
      <c r="A503">
        <v>2013</v>
      </c>
      <c r="C503">
        <v>790840401</v>
      </c>
      <c r="D503" t="s">
        <v>122</v>
      </c>
      <c r="E503">
        <v>69</v>
      </c>
      <c r="F503">
        <v>50</v>
      </c>
      <c r="G503" t="s">
        <v>389</v>
      </c>
      <c r="H503" t="s">
        <v>240</v>
      </c>
      <c r="I503" t="s">
        <v>125</v>
      </c>
      <c r="J503" t="s">
        <v>126</v>
      </c>
      <c r="K503" t="s">
        <v>127</v>
      </c>
      <c r="L503" t="s">
        <v>390</v>
      </c>
      <c r="M503" t="s">
        <v>391</v>
      </c>
      <c r="N503" t="s">
        <v>161</v>
      </c>
      <c r="O503" t="s">
        <v>131</v>
      </c>
      <c r="Q503">
        <v>20</v>
      </c>
      <c r="R503" t="s">
        <v>132</v>
      </c>
      <c r="S503" t="s">
        <v>133</v>
      </c>
      <c r="T503" t="s">
        <v>199</v>
      </c>
      <c r="Y503" t="s">
        <v>161</v>
      </c>
      <c r="Z503" t="s">
        <v>135</v>
      </c>
      <c r="AA503" t="s">
        <v>161</v>
      </c>
      <c r="AB503" t="s">
        <v>136</v>
      </c>
      <c r="AC503">
        <v>1</v>
      </c>
      <c r="AF503" t="s">
        <v>137</v>
      </c>
      <c r="AG503">
        <v>6663</v>
      </c>
      <c r="AH503">
        <v>4.7060000000000004</v>
      </c>
      <c r="AI503">
        <v>337.20800000000003</v>
      </c>
      <c r="AJ503">
        <v>4.1459999999999999</v>
      </c>
      <c r="AK503">
        <v>1</v>
      </c>
      <c r="AL503">
        <v>0</v>
      </c>
      <c r="AM503">
        <v>0</v>
      </c>
      <c r="AP503">
        <v>3.2000000000000001E-2</v>
      </c>
      <c r="AQ503">
        <v>2.8149999999999999</v>
      </c>
      <c r="AS503">
        <v>0.23899999999999999</v>
      </c>
      <c r="AW503">
        <v>3.2000000000000001E-2</v>
      </c>
      <c r="AY503">
        <v>1.06</v>
      </c>
      <c r="BU503">
        <v>74.034947000000003</v>
      </c>
      <c r="BX503">
        <v>0</v>
      </c>
      <c r="BZ503">
        <v>3.2000000000000001E-2</v>
      </c>
      <c r="CA503">
        <v>3.2000000000000001E-2</v>
      </c>
      <c r="CB503">
        <v>0</v>
      </c>
      <c r="CC503">
        <v>0</v>
      </c>
      <c r="CD503">
        <v>0</v>
      </c>
      <c r="CE503">
        <v>0</v>
      </c>
      <c r="CF503">
        <v>0</v>
      </c>
      <c r="CG503">
        <v>0</v>
      </c>
      <c r="CH503">
        <v>0</v>
      </c>
      <c r="CI503">
        <v>0</v>
      </c>
      <c r="CJ503">
        <v>0</v>
      </c>
      <c r="CK503">
        <v>0</v>
      </c>
      <c r="CL503">
        <v>0</v>
      </c>
      <c r="CM503">
        <v>0</v>
      </c>
      <c r="CN503">
        <v>0</v>
      </c>
      <c r="CO503">
        <v>0</v>
      </c>
      <c r="CP503">
        <v>0</v>
      </c>
      <c r="CQ503">
        <v>0</v>
      </c>
      <c r="CR503">
        <v>0</v>
      </c>
      <c r="CS503">
        <v>0</v>
      </c>
      <c r="CT503" t="s">
        <v>138</v>
      </c>
      <c r="CW503">
        <v>3.7379999999999997E-2</v>
      </c>
      <c r="CX503">
        <v>1.7943000000000001E-2</v>
      </c>
      <c r="CY503">
        <v>2.4297</v>
      </c>
      <c r="CZ503">
        <v>0.59807999999999995</v>
      </c>
      <c r="DA503">
        <v>0.119616</v>
      </c>
      <c r="DL503" t="s">
        <v>246</v>
      </c>
      <c r="DM503">
        <v>50.65</v>
      </c>
      <c r="DN503">
        <v>13.55</v>
      </c>
      <c r="DO503" t="s">
        <v>247</v>
      </c>
      <c r="DP503" t="s">
        <v>248</v>
      </c>
      <c r="DQ503" t="s">
        <v>135</v>
      </c>
    </row>
    <row r="504" spans="1:121" x14ac:dyDescent="0.2">
      <c r="A504">
        <v>2013</v>
      </c>
      <c r="C504">
        <v>790840401</v>
      </c>
      <c r="D504" t="s">
        <v>122</v>
      </c>
      <c r="E504">
        <v>69</v>
      </c>
      <c r="F504">
        <v>50</v>
      </c>
      <c r="G504" t="s">
        <v>389</v>
      </c>
      <c r="H504" t="s">
        <v>240</v>
      </c>
      <c r="I504" t="s">
        <v>125</v>
      </c>
      <c r="J504" t="s">
        <v>126</v>
      </c>
      <c r="K504" t="s">
        <v>127</v>
      </c>
      <c r="L504" t="s">
        <v>390</v>
      </c>
      <c r="M504" t="s">
        <v>391</v>
      </c>
      <c r="N504" t="s">
        <v>161</v>
      </c>
      <c r="O504" t="s">
        <v>131</v>
      </c>
      <c r="Q504">
        <v>18</v>
      </c>
      <c r="R504" t="s">
        <v>132</v>
      </c>
      <c r="S504" t="s">
        <v>133</v>
      </c>
      <c r="T504" t="s">
        <v>147</v>
      </c>
      <c r="Y504" t="s">
        <v>161</v>
      </c>
      <c r="Z504" t="s">
        <v>135</v>
      </c>
      <c r="AA504" t="s">
        <v>161</v>
      </c>
      <c r="AB504" t="s">
        <v>136</v>
      </c>
      <c r="AC504">
        <v>1</v>
      </c>
      <c r="AF504" t="s">
        <v>137</v>
      </c>
      <c r="AG504">
        <v>3600</v>
      </c>
      <c r="AH504">
        <v>8.4939999999999998</v>
      </c>
      <c r="AI504">
        <v>337.20800000000003</v>
      </c>
      <c r="AJ504">
        <v>0.187</v>
      </c>
      <c r="AK504">
        <v>0</v>
      </c>
      <c r="AL504">
        <v>0</v>
      </c>
      <c r="AM504">
        <v>0</v>
      </c>
      <c r="AQ504">
        <v>0.128</v>
      </c>
      <c r="AS504">
        <v>5.0000000000000001E-3</v>
      </c>
      <c r="AY504">
        <v>5.3999999999999999E-2</v>
      </c>
      <c r="BU504">
        <v>2.6857739999999999</v>
      </c>
      <c r="BX504">
        <v>0</v>
      </c>
      <c r="BZ504">
        <v>1.56E-3</v>
      </c>
      <c r="CA504">
        <v>1.56E-3</v>
      </c>
      <c r="CB504">
        <v>0</v>
      </c>
      <c r="CC504">
        <v>0</v>
      </c>
      <c r="CD504">
        <v>0</v>
      </c>
      <c r="CE504">
        <v>0</v>
      </c>
      <c r="CF504">
        <v>0</v>
      </c>
      <c r="CG504">
        <v>0</v>
      </c>
      <c r="CH504">
        <v>0</v>
      </c>
      <c r="CI504">
        <v>0</v>
      </c>
      <c r="CJ504">
        <v>0</v>
      </c>
      <c r="CK504">
        <v>0</v>
      </c>
      <c r="CL504">
        <v>0</v>
      </c>
      <c r="CM504">
        <v>0</v>
      </c>
      <c r="CN504">
        <v>0</v>
      </c>
      <c r="CO504">
        <v>0</v>
      </c>
      <c r="CP504">
        <v>0</v>
      </c>
      <c r="CQ504">
        <v>0</v>
      </c>
      <c r="CR504">
        <v>0</v>
      </c>
      <c r="CS504">
        <v>0</v>
      </c>
      <c r="CT504" t="s">
        <v>138</v>
      </c>
      <c r="CW504">
        <v>1.56E-3</v>
      </c>
      <c r="CX504">
        <v>7.4899999999999999E-4</v>
      </c>
      <c r="CY504">
        <v>0.25740000000000002</v>
      </c>
      <c r="CZ504">
        <v>2.1059999999999999E-2</v>
      </c>
      <c r="DA504">
        <v>1.872E-3</v>
      </c>
      <c r="DL504" t="s">
        <v>246</v>
      </c>
      <c r="DM504">
        <v>50.65</v>
      </c>
      <c r="DN504">
        <v>13.55</v>
      </c>
      <c r="DO504" t="s">
        <v>247</v>
      </c>
      <c r="DP504" t="s">
        <v>248</v>
      </c>
      <c r="DQ504" t="s">
        <v>135</v>
      </c>
    </row>
    <row r="505" spans="1:121" x14ac:dyDescent="0.2">
      <c r="A505">
        <v>2013</v>
      </c>
      <c r="C505">
        <v>790840401</v>
      </c>
      <c r="D505" t="s">
        <v>122</v>
      </c>
      <c r="E505">
        <v>69</v>
      </c>
      <c r="F505">
        <v>50</v>
      </c>
      <c r="G505" t="s">
        <v>389</v>
      </c>
      <c r="H505" t="s">
        <v>240</v>
      </c>
      <c r="I505" t="s">
        <v>125</v>
      </c>
      <c r="J505" t="s">
        <v>126</v>
      </c>
      <c r="K505" t="s">
        <v>127</v>
      </c>
      <c r="L505" t="s">
        <v>390</v>
      </c>
      <c r="M505" t="s">
        <v>391</v>
      </c>
      <c r="N505" t="s">
        <v>161</v>
      </c>
      <c r="O505" t="s">
        <v>131</v>
      </c>
      <c r="Q505">
        <v>16</v>
      </c>
      <c r="R505" t="s">
        <v>132</v>
      </c>
      <c r="S505" t="s">
        <v>133</v>
      </c>
      <c r="T505" t="s">
        <v>151</v>
      </c>
      <c r="Y505" t="s">
        <v>161</v>
      </c>
      <c r="Z505" t="s">
        <v>135</v>
      </c>
      <c r="AA505" t="s">
        <v>161</v>
      </c>
      <c r="AB505" t="s">
        <v>136</v>
      </c>
      <c r="AC505">
        <v>1</v>
      </c>
      <c r="AF505" t="s">
        <v>137</v>
      </c>
      <c r="AG505">
        <v>8108</v>
      </c>
      <c r="AH505">
        <v>8.1180000000000003</v>
      </c>
      <c r="AI505">
        <v>337.20800000000003</v>
      </c>
      <c r="AJ505">
        <v>3.0019999999999998</v>
      </c>
      <c r="AK505">
        <v>1</v>
      </c>
      <c r="AL505">
        <v>0</v>
      </c>
      <c r="AM505">
        <v>0</v>
      </c>
      <c r="AP505">
        <v>4.7E-2</v>
      </c>
      <c r="AQ505">
        <v>1.9690000000000001</v>
      </c>
      <c r="AS505">
        <v>0.58599999999999997</v>
      </c>
      <c r="AW505">
        <v>4.7E-2</v>
      </c>
      <c r="AY505">
        <v>0.4</v>
      </c>
      <c r="BU505">
        <v>149.59278800000001</v>
      </c>
      <c r="BX505">
        <v>0</v>
      </c>
      <c r="BZ505">
        <v>4.7E-2</v>
      </c>
      <c r="CA505">
        <v>4.7E-2</v>
      </c>
      <c r="CB505">
        <v>0</v>
      </c>
      <c r="CC505">
        <v>0</v>
      </c>
      <c r="CD505">
        <v>0</v>
      </c>
      <c r="CE505">
        <v>0</v>
      </c>
      <c r="CF505">
        <v>0</v>
      </c>
      <c r="CG505">
        <v>0</v>
      </c>
      <c r="CH505">
        <v>0</v>
      </c>
      <c r="CI505">
        <v>0</v>
      </c>
      <c r="CJ505">
        <v>0</v>
      </c>
      <c r="CK505">
        <v>0</v>
      </c>
      <c r="CL505">
        <v>0</v>
      </c>
      <c r="CM505">
        <v>0</v>
      </c>
      <c r="CN505">
        <v>0</v>
      </c>
      <c r="CO505">
        <v>0</v>
      </c>
      <c r="CP505">
        <v>0</v>
      </c>
      <c r="CQ505">
        <v>0</v>
      </c>
      <c r="CR505">
        <v>0</v>
      </c>
      <c r="CS505">
        <v>0</v>
      </c>
      <c r="CT505" t="s">
        <v>138</v>
      </c>
      <c r="CW505">
        <v>7.492E-2</v>
      </c>
      <c r="CX505">
        <v>3.5962000000000001E-2</v>
      </c>
      <c r="CY505">
        <v>12.361800000000001</v>
      </c>
      <c r="CZ505">
        <v>1.01142</v>
      </c>
      <c r="DA505">
        <v>8.9903999999999998E-2</v>
      </c>
      <c r="DL505" t="s">
        <v>246</v>
      </c>
      <c r="DM505">
        <v>50.65</v>
      </c>
      <c r="DN505">
        <v>13.55</v>
      </c>
      <c r="DO505" t="s">
        <v>247</v>
      </c>
      <c r="DP505" t="s">
        <v>248</v>
      </c>
      <c r="DQ505" t="s">
        <v>135</v>
      </c>
    </row>
    <row r="506" spans="1:121" x14ac:dyDescent="0.2">
      <c r="A506">
        <v>2013</v>
      </c>
      <c r="C506">
        <v>790840401</v>
      </c>
      <c r="D506" t="s">
        <v>122</v>
      </c>
      <c r="E506">
        <v>69</v>
      </c>
      <c r="F506">
        <v>50</v>
      </c>
      <c r="G506" t="s">
        <v>389</v>
      </c>
      <c r="H506" t="s">
        <v>240</v>
      </c>
      <c r="I506" t="s">
        <v>125</v>
      </c>
      <c r="J506" t="s">
        <v>126</v>
      </c>
      <c r="K506" t="s">
        <v>127</v>
      </c>
      <c r="L506" t="s">
        <v>390</v>
      </c>
      <c r="M506" t="s">
        <v>391</v>
      </c>
      <c r="N506" t="s">
        <v>161</v>
      </c>
      <c r="O506" t="s">
        <v>131</v>
      </c>
      <c r="Q506">
        <v>17</v>
      </c>
      <c r="R506" t="s">
        <v>132</v>
      </c>
      <c r="S506" t="s">
        <v>133</v>
      </c>
      <c r="T506" t="s">
        <v>149</v>
      </c>
      <c r="Y506" t="s">
        <v>161</v>
      </c>
      <c r="Z506" t="s">
        <v>135</v>
      </c>
      <c r="AA506" t="s">
        <v>161</v>
      </c>
      <c r="AB506" t="s">
        <v>136</v>
      </c>
      <c r="AC506">
        <v>1</v>
      </c>
      <c r="AF506" t="s">
        <v>137</v>
      </c>
      <c r="AG506">
        <v>8108</v>
      </c>
      <c r="AH506">
        <v>4.1180000000000003</v>
      </c>
      <c r="AI506">
        <v>337.20800000000003</v>
      </c>
      <c r="AJ506">
        <v>1.7509999999999999</v>
      </c>
      <c r="AK506">
        <v>1</v>
      </c>
      <c r="AL506">
        <v>0</v>
      </c>
      <c r="AM506">
        <v>0</v>
      </c>
      <c r="AP506">
        <v>2.7E-2</v>
      </c>
      <c r="AQ506">
        <v>1.1559999999999999</v>
      </c>
      <c r="AS506">
        <v>0.34100000000000003</v>
      </c>
      <c r="AW506">
        <v>2.7E-2</v>
      </c>
      <c r="AY506">
        <v>0.22700000000000001</v>
      </c>
      <c r="BU506">
        <v>86.766535000000005</v>
      </c>
      <c r="BX506">
        <v>0</v>
      </c>
      <c r="BZ506">
        <v>2.7E-2</v>
      </c>
      <c r="CA506">
        <v>2.7E-2</v>
      </c>
      <c r="CB506">
        <v>0</v>
      </c>
      <c r="CC506">
        <v>0</v>
      </c>
      <c r="CD506">
        <v>0</v>
      </c>
      <c r="CE506">
        <v>0</v>
      </c>
      <c r="CF506">
        <v>0</v>
      </c>
      <c r="CG506">
        <v>0</v>
      </c>
      <c r="CH506">
        <v>0</v>
      </c>
      <c r="CI506">
        <v>0</v>
      </c>
      <c r="CJ506">
        <v>0</v>
      </c>
      <c r="CK506">
        <v>0</v>
      </c>
      <c r="CL506">
        <v>0</v>
      </c>
      <c r="CM506">
        <v>0</v>
      </c>
      <c r="CN506">
        <v>0</v>
      </c>
      <c r="CO506">
        <v>0</v>
      </c>
      <c r="CP506">
        <v>0</v>
      </c>
      <c r="CQ506">
        <v>0</v>
      </c>
      <c r="CR506">
        <v>0</v>
      </c>
      <c r="CS506">
        <v>0</v>
      </c>
      <c r="CT506" t="s">
        <v>138</v>
      </c>
      <c r="CW506">
        <v>4.3499999999999997E-2</v>
      </c>
      <c r="CX506">
        <v>2.0879999999999999E-2</v>
      </c>
      <c r="CY506">
        <v>2.8275000000000001</v>
      </c>
      <c r="CZ506">
        <v>0.69599999999999995</v>
      </c>
      <c r="DA506">
        <v>0.13919999999999999</v>
      </c>
      <c r="DL506" t="s">
        <v>246</v>
      </c>
      <c r="DM506">
        <v>50.65</v>
      </c>
      <c r="DN506">
        <v>13.55</v>
      </c>
      <c r="DO506" t="s">
        <v>247</v>
      </c>
      <c r="DP506" t="s">
        <v>248</v>
      </c>
      <c r="DQ506" t="s">
        <v>135</v>
      </c>
    </row>
    <row r="507" spans="1:121" x14ac:dyDescent="0.2">
      <c r="A507">
        <v>2013</v>
      </c>
      <c r="C507">
        <v>790840401</v>
      </c>
      <c r="D507" t="s">
        <v>122</v>
      </c>
      <c r="E507">
        <v>69</v>
      </c>
      <c r="F507">
        <v>50</v>
      </c>
      <c r="G507" t="s">
        <v>389</v>
      </c>
      <c r="H507" t="s">
        <v>240</v>
      </c>
      <c r="I507" t="s">
        <v>125</v>
      </c>
      <c r="J507" t="s">
        <v>126</v>
      </c>
      <c r="K507" t="s">
        <v>127</v>
      </c>
      <c r="L507" t="s">
        <v>390</v>
      </c>
      <c r="M507" t="s">
        <v>391</v>
      </c>
      <c r="N507" t="s">
        <v>161</v>
      </c>
      <c r="O507" t="s">
        <v>131</v>
      </c>
      <c r="Q507">
        <v>4</v>
      </c>
      <c r="R507" t="s">
        <v>132</v>
      </c>
      <c r="S507" t="s">
        <v>133</v>
      </c>
      <c r="T507" t="s">
        <v>153</v>
      </c>
      <c r="Y507" t="s">
        <v>161</v>
      </c>
      <c r="Z507" t="s">
        <v>135</v>
      </c>
      <c r="AA507" t="s">
        <v>161</v>
      </c>
      <c r="AB507" t="s">
        <v>136</v>
      </c>
      <c r="AC507">
        <v>1</v>
      </c>
      <c r="AF507" t="s">
        <v>137</v>
      </c>
      <c r="AG507">
        <v>8643</v>
      </c>
      <c r="AH507">
        <v>6.0220000000000002</v>
      </c>
      <c r="AI507">
        <v>337.20800000000003</v>
      </c>
      <c r="AJ507">
        <v>4.8310000000000004</v>
      </c>
      <c r="AK507">
        <v>1</v>
      </c>
      <c r="AL507">
        <v>0</v>
      </c>
      <c r="AM507">
        <v>0</v>
      </c>
      <c r="AP507">
        <v>2.7E-2</v>
      </c>
      <c r="AQ507">
        <v>4.5759999999999996</v>
      </c>
      <c r="AS507">
        <v>0.188</v>
      </c>
      <c r="AW507">
        <v>2.7E-2</v>
      </c>
      <c r="AY507">
        <v>0.04</v>
      </c>
      <c r="BU507">
        <v>123.269049</v>
      </c>
      <c r="BX507">
        <v>0</v>
      </c>
      <c r="BZ507">
        <v>2.7E-2</v>
      </c>
      <c r="CA507">
        <v>2.7E-2</v>
      </c>
      <c r="CB507">
        <v>0</v>
      </c>
      <c r="CC507">
        <v>0</v>
      </c>
      <c r="CD507">
        <v>0</v>
      </c>
      <c r="CE507">
        <v>0</v>
      </c>
      <c r="CF507">
        <v>0</v>
      </c>
      <c r="CG507">
        <v>0</v>
      </c>
      <c r="CH507">
        <v>0</v>
      </c>
      <c r="CI507">
        <v>0</v>
      </c>
      <c r="CJ507">
        <v>0</v>
      </c>
      <c r="CK507">
        <v>0</v>
      </c>
      <c r="CL507">
        <v>0</v>
      </c>
      <c r="CM507">
        <v>0</v>
      </c>
      <c r="CN507">
        <v>0</v>
      </c>
      <c r="CO507">
        <v>0</v>
      </c>
      <c r="CP507">
        <v>0</v>
      </c>
      <c r="CQ507">
        <v>0</v>
      </c>
      <c r="CR507">
        <v>0</v>
      </c>
      <c r="CS507">
        <v>0</v>
      </c>
      <c r="CT507" t="s">
        <v>138</v>
      </c>
      <c r="CW507">
        <v>6.1859999999999998E-2</v>
      </c>
      <c r="CX507">
        <v>2.9692E-2</v>
      </c>
      <c r="CY507">
        <v>10.206899999999999</v>
      </c>
      <c r="CZ507">
        <v>0.83511000000000002</v>
      </c>
      <c r="DA507">
        <v>7.4232000000000006E-2</v>
      </c>
      <c r="DL507" t="s">
        <v>246</v>
      </c>
      <c r="DM507">
        <v>50.65</v>
      </c>
      <c r="DN507">
        <v>13.55</v>
      </c>
      <c r="DO507" t="s">
        <v>247</v>
      </c>
      <c r="DP507" t="s">
        <v>248</v>
      </c>
      <c r="DQ507" t="s">
        <v>135</v>
      </c>
    </row>
    <row r="508" spans="1:121" x14ac:dyDescent="0.2">
      <c r="A508">
        <v>2013</v>
      </c>
      <c r="C508">
        <v>790840401</v>
      </c>
      <c r="D508" t="s">
        <v>122</v>
      </c>
      <c r="E508">
        <v>69</v>
      </c>
      <c r="F508">
        <v>50</v>
      </c>
      <c r="G508" t="s">
        <v>389</v>
      </c>
      <c r="H508" t="s">
        <v>240</v>
      </c>
      <c r="I508" t="s">
        <v>125</v>
      </c>
      <c r="J508" t="s">
        <v>126</v>
      </c>
      <c r="K508" t="s">
        <v>127</v>
      </c>
      <c r="L508" t="s">
        <v>390</v>
      </c>
      <c r="M508" t="s">
        <v>391</v>
      </c>
      <c r="N508" t="s">
        <v>161</v>
      </c>
      <c r="O508" t="s">
        <v>131</v>
      </c>
      <c r="Q508">
        <v>5</v>
      </c>
      <c r="R508" t="s">
        <v>132</v>
      </c>
      <c r="S508" t="s">
        <v>133</v>
      </c>
      <c r="T508" t="s">
        <v>166</v>
      </c>
      <c r="Y508" t="s">
        <v>161</v>
      </c>
      <c r="Z508" t="s">
        <v>135</v>
      </c>
      <c r="AA508" t="s">
        <v>161</v>
      </c>
      <c r="AB508" t="s">
        <v>136</v>
      </c>
      <c r="AC508">
        <v>1</v>
      </c>
      <c r="AF508" t="s">
        <v>137</v>
      </c>
      <c r="AG508">
        <v>8680</v>
      </c>
      <c r="AH508">
        <v>6.3819999999999997</v>
      </c>
      <c r="AI508">
        <v>337.20800000000003</v>
      </c>
      <c r="AJ508">
        <v>0.63900000000000001</v>
      </c>
      <c r="AK508">
        <v>1</v>
      </c>
      <c r="AL508">
        <v>0</v>
      </c>
      <c r="AM508">
        <v>0</v>
      </c>
      <c r="AP508">
        <v>4.0000000000000001E-3</v>
      </c>
      <c r="AQ508">
        <v>0.60899999999999999</v>
      </c>
      <c r="AS508">
        <v>2.1999999999999999E-2</v>
      </c>
      <c r="AW508">
        <v>4.0000000000000001E-3</v>
      </c>
      <c r="AY508">
        <v>4.0000000000000001E-3</v>
      </c>
      <c r="BU508">
        <v>17.362597999999998</v>
      </c>
      <c r="BX508">
        <v>0</v>
      </c>
      <c r="BZ508">
        <v>4.0000000000000001E-3</v>
      </c>
      <c r="CA508">
        <v>4.0000000000000001E-3</v>
      </c>
      <c r="CB508">
        <v>0</v>
      </c>
      <c r="CC508">
        <v>0</v>
      </c>
      <c r="CD508">
        <v>0</v>
      </c>
      <c r="CE508">
        <v>0</v>
      </c>
      <c r="CF508">
        <v>0</v>
      </c>
      <c r="CG508">
        <v>0</v>
      </c>
      <c r="CH508">
        <v>0</v>
      </c>
      <c r="CI508">
        <v>0</v>
      </c>
      <c r="CJ508">
        <v>0</v>
      </c>
      <c r="CK508">
        <v>0</v>
      </c>
      <c r="CL508">
        <v>0</v>
      </c>
      <c r="CM508">
        <v>0</v>
      </c>
      <c r="CN508">
        <v>0</v>
      </c>
      <c r="CO508">
        <v>0</v>
      </c>
      <c r="CP508">
        <v>0</v>
      </c>
      <c r="CQ508">
        <v>0</v>
      </c>
      <c r="CR508">
        <v>0</v>
      </c>
      <c r="CS508">
        <v>0</v>
      </c>
      <c r="CT508" t="s">
        <v>138</v>
      </c>
      <c r="CW508">
        <v>8.7200000000000003E-3</v>
      </c>
      <c r="CX508">
        <v>4.1859999999999996E-3</v>
      </c>
      <c r="CY508">
        <v>1.4388000000000001</v>
      </c>
      <c r="CZ508">
        <v>0.11772000000000001</v>
      </c>
      <c r="DA508">
        <v>1.0463999999999999E-2</v>
      </c>
      <c r="DL508" t="s">
        <v>246</v>
      </c>
      <c r="DM508">
        <v>50.65</v>
      </c>
      <c r="DN508">
        <v>13.55</v>
      </c>
      <c r="DO508" t="s">
        <v>247</v>
      </c>
      <c r="DP508" t="s">
        <v>248</v>
      </c>
      <c r="DQ508" t="s">
        <v>135</v>
      </c>
    </row>
    <row r="509" spans="1:121" x14ac:dyDescent="0.2">
      <c r="A509">
        <v>2013</v>
      </c>
      <c r="C509">
        <v>790840401</v>
      </c>
      <c r="D509" t="s">
        <v>122</v>
      </c>
      <c r="E509">
        <v>69</v>
      </c>
      <c r="F509">
        <v>50</v>
      </c>
      <c r="G509" t="s">
        <v>389</v>
      </c>
      <c r="H509" t="s">
        <v>240</v>
      </c>
      <c r="I509" t="s">
        <v>125</v>
      </c>
      <c r="J509" t="s">
        <v>126</v>
      </c>
      <c r="K509" t="s">
        <v>127</v>
      </c>
      <c r="L509" t="s">
        <v>390</v>
      </c>
      <c r="M509" t="s">
        <v>391</v>
      </c>
      <c r="N509" t="s">
        <v>161</v>
      </c>
      <c r="O509" t="s">
        <v>131</v>
      </c>
      <c r="Q509">
        <v>3</v>
      </c>
      <c r="R509" t="s">
        <v>132</v>
      </c>
      <c r="S509" t="s">
        <v>133</v>
      </c>
      <c r="T509" t="s">
        <v>152</v>
      </c>
      <c r="Y509" t="s">
        <v>161</v>
      </c>
      <c r="Z509" t="s">
        <v>135</v>
      </c>
      <c r="AA509" t="s">
        <v>161</v>
      </c>
      <c r="AB509" t="s">
        <v>136</v>
      </c>
      <c r="AC509">
        <v>1</v>
      </c>
      <c r="AF509" t="s">
        <v>137</v>
      </c>
      <c r="AG509">
        <v>8687</v>
      </c>
      <c r="AH509">
        <v>62</v>
      </c>
      <c r="AI509">
        <v>337.20800000000003</v>
      </c>
      <c r="AJ509">
        <v>53.554000000000002</v>
      </c>
      <c r="AK509">
        <v>1</v>
      </c>
      <c r="AL509">
        <v>0</v>
      </c>
      <c r="AM509">
        <v>0</v>
      </c>
      <c r="AP509">
        <v>0.29699999999999999</v>
      </c>
      <c r="AQ509">
        <v>50.7</v>
      </c>
      <c r="AS509">
        <v>2.11</v>
      </c>
      <c r="AW509">
        <v>0.29699999999999999</v>
      </c>
      <c r="AY509">
        <v>0.44700000000000001</v>
      </c>
      <c r="BU509">
        <v>1369.0693659999999</v>
      </c>
      <c r="BX509">
        <v>0</v>
      </c>
      <c r="BZ509">
        <v>0.29699999999999999</v>
      </c>
      <c r="CA509">
        <v>0.29699999999999999</v>
      </c>
      <c r="CB509">
        <v>0</v>
      </c>
      <c r="CC509">
        <v>0</v>
      </c>
      <c r="CD509">
        <v>0</v>
      </c>
      <c r="CE509">
        <v>0</v>
      </c>
      <c r="CF509">
        <v>0</v>
      </c>
      <c r="CG509">
        <v>0</v>
      </c>
      <c r="CH509">
        <v>0</v>
      </c>
      <c r="CI509">
        <v>0</v>
      </c>
      <c r="CJ509">
        <v>0</v>
      </c>
      <c r="CK509">
        <v>0</v>
      </c>
      <c r="CL509">
        <v>0</v>
      </c>
      <c r="CM509">
        <v>0</v>
      </c>
      <c r="CN509">
        <v>0</v>
      </c>
      <c r="CO509">
        <v>0</v>
      </c>
      <c r="CP509">
        <v>0</v>
      </c>
      <c r="CQ509">
        <v>0</v>
      </c>
      <c r="CR509">
        <v>0</v>
      </c>
      <c r="CS509">
        <v>0</v>
      </c>
      <c r="CT509" t="s">
        <v>138</v>
      </c>
      <c r="CW509">
        <v>0.68744000000000005</v>
      </c>
      <c r="CX509">
        <v>0.32997100000000001</v>
      </c>
      <c r="CY509">
        <v>144.36240000000001</v>
      </c>
      <c r="CZ509">
        <v>9.2804400000000005</v>
      </c>
      <c r="DA509">
        <v>0.82492799999999999</v>
      </c>
      <c r="DL509" t="s">
        <v>246</v>
      </c>
      <c r="DM509">
        <v>50.65</v>
      </c>
      <c r="DN509">
        <v>13.55</v>
      </c>
      <c r="DO509" t="s">
        <v>247</v>
      </c>
      <c r="DP509" t="s">
        <v>248</v>
      </c>
      <c r="DQ509" t="s">
        <v>135</v>
      </c>
    </row>
    <row r="510" spans="1:121" x14ac:dyDescent="0.2">
      <c r="A510">
        <v>2013</v>
      </c>
      <c r="C510">
        <v>790840401</v>
      </c>
      <c r="D510" t="s">
        <v>122</v>
      </c>
      <c r="E510">
        <v>69</v>
      </c>
      <c r="F510">
        <v>50</v>
      </c>
      <c r="G510" t="s">
        <v>389</v>
      </c>
      <c r="H510" t="s">
        <v>240</v>
      </c>
      <c r="I510" t="s">
        <v>125</v>
      </c>
      <c r="J510" t="s">
        <v>126</v>
      </c>
      <c r="K510" t="s">
        <v>127</v>
      </c>
      <c r="L510" t="s">
        <v>390</v>
      </c>
      <c r="M510" t="s">
        <v>391</v>
      </c>
      <c r="N510" t="s">
        <v>161</v>
      </c>
      <c r="O510" t="s">
        <v>131</v>
      </c>
      <c r="Q510">
        <v>1</v>
      </c>
      <c r="R510" t="s">
        <v>132</v>
      </c>
      <c r="S510" t="s">
        <v>133</v>
      </c>
      <c r="T510" t="s">
        <v>162</v>
      </c>
      <c r="Y510" t="s">
        <v>161</v>
      </c>
      <c r="Z510" t="s">
        <v>135</v>
      </c>
      <c r="AA510" t="s">
        <v>161</v>
      </c>
      <c r="AB510" t="s">
        <v>136</v>
      </c>
      <c r="AC510">
        <v>1</v>
      </c>
      <c r="AF510" t="s">
        <v>137</v>
      </c>
      <c r="AG510">
        <v>8260</v>
      </c>
      <c r="AH510">
        <v>24</v>
      </c>
      <c r="AI510">
        <v>337.20800000000003</v>
      </c>
      <c r="AJ510">
        <v>30.16</v>
      </c>
      <c r="AK510">
        <v>0</v>
      </c>
      <c r="AL510">
        <v>0</v>
      </c>
      <c r="AM510">
        <v>0</v>
      </c>
      <c r="AP510">
        <v>0</v>
      </c>
      <c r="AQ510">
        <v>10.035</v>
      </c>
      <c r="AS510">
        <v>20.123000000000001</v>
      </c>
      <c r="AW510">
        <v>0</v>
      </c>
      <c r="AY510">
        <v>2E-3</v>
      </c>
      <c r="BU510">
        <v>531.37210200000004</v>
      </c>
      <c r="BX510">
        <v>0</v>
      </c>
      <c r="BZ510">
        <v>0</v>
      </c>
      <c r="CA510">
        <v>0</v>
      </c>
      <c r="CB510">
        <v>0</v>
      </c>
      <c r="CC510">
        <v>0</v>
      </c>
      <c r="CD510">
        <v>0</v>
      </c>
      <c r="CE510">
        <v>0</v>
      </c>
      <c r="CF510">
        <v>0</v>
      </c>
      <c r="CG510">
        <v>0</v>
      </c>
      <c r="CH510">
        <v>0</v>
      </c>
      <c r="CI510">
        <v>0</v>
      </c>
      <c r="CJ510">
        <v>0</v>
      </c>
      <c r="CK510">
        <v>0</v>
      </c>
      <c r="CL510">
        <v>0</v>
      </c>
      <c r="CM510">
        <v>0</v>
      </c>
      <c r="CN510">
        <v>0</v>
      </c>
      <c r="CO510">
        <v>0</v>
      </c>
      <c r="CP510">
        <v>0</v>
      </c>
      <c r="CQ510">
        <v>0</v>
      </c>
      <c r="CR510">
        <v>0</v>
      </c>
      <c r="CS510">
        <v>0</v>
      </c>
      <c r="CT510" t="s">
        <v>138</v>
      </c>
      <c r="CW510">
        <v>0.26628000000000002</v>
      </c>
      <c r="CX510">
        <v>0.12781400000000001</v>
      </c>
      <c r="CY510">
        <v>43.936199999999999</v>
      </c>
      <c r="CZ510">
        <v>3.5947800000000001</v>
      </c>
      <c r="DA510">
        <v>0.31953599999999999</v>
      </c>
      <c r="DL510" t="s">
        <v>246</v>
      </c>
      <c r="DM510">
        <v>50.65</v>
      </c>
      <c r="DN510">
        <v>13.55</v>
      </c>
      <c r="DO510" t="s">
        <v>247</v>
      </c>
      <c r="DP510" t="s">
        <v>248</v>
      </c>
      <c r="DQ510" t="s">
        <v>135</v>
      </c>
    </row>
    <row r="511" spans="1:121" x14ac:dyDescent="0.2">
      <c r="A511">
        <v>2013</v>
      </c>
      <c r="C511">
        <v>790840401</v>
      </c>
      <c r="D511" t="s">
        <v>122</v>
      </c>
      <c r="E511">
        <v>69</v>
      </c>
      <c r="F511">
        <v>50</v>
      </c>
      <c r="G511" t="s">
        <v>389</v>
      </c>
      <c r="H511" t="s">
        <v>240</v>
      </c>
      <c r="I511" t="s">
        <v>125</v>
      </c>
      <c r="J511" t="s">
        <v>126</v>
      </c>
      <c r="K511" t="s">
        <v>127</v>
      </c>
      <c r="L511" t="s">
        <v>390</v>
      </c>
      <c r="M511" t="s">
        <v>391</v>
      </c>
      <c r="N511" t="s">
        <v>161</v>
      </c>
      <c r="O511" t="s">
        <v>131</v>
      </c>
      <c r="Q511">
        <v>2</v>
      </c>
      <c r="R511" t="s">
        <v>132</v>
      </c>
      <c r="S511" t="s">
        <v>133</v>
      </c>
      <c r="T511" t="s">
        <v>154</v>
      </c>
      <c r="Y511" t="s">
        <v>161</v>
      </c>
      <c r="Z511" t="s">
        <v>135</v>
      </c>
      <c r="AA511" t="s">
        <v>161</v>
      </c>
      <c r="AB511" t="s">
        <v>136</v>
      </c>
      <c r="AC511">
        <v>1</v>
      </c>
      <c r="AF511" t="s">
        <v>137</v>
      </c>
      <c r="AG511">
        <v>8256</v>
      </c>
      <c r="AH511">
        <v>12.222</v>
      </c>
      <c r="AI511">
        <v>337.20800000000003</v>
      </c>
      <c r="AJ511">
        <v>18.666</v>
      </c>
      <c r="AK511">
        <v>0</v>
      </c>
      <c r="AL511">
        <v>0</v>
      </c>
      <c r="AM511">
        <v>0</v>
      </c>
      <c r="AP511">
        <v>0</v>
      </c>
      <c r="AQ511">
        <v>5.0419999999999998</v>
      </c>
      <c r="AS511">
        <v>13.608000000000001</v>
      </c>
      <c r="AW511">
        <v>0</v>
      </c>
      <c r="AY511">
        <v>1.6E-2</v>
      </c>
      <c r="BU511">
        <v>355.30473599999999</v>
      </c>
      <c r="BX511">
        <v>0</v>
      </c>
      <c r="BZ511">
        <v>0</v>
      </c>
      <c r="CA511">
        <v>0</v>
      </c>
      <c r="CB511">
        <v>0</v>
      </c>
      <c r="CC511">
        <v>0</v>
      </c>
      <c r="CD511">
        <v>0</v>
      </c>
      <c r="CE511">
        <v>0</v>
      </c>
      <c r="CF511">
        <v>0</v>
      </c>
      <c r="CG511">
        <v>0</v>
      </c>
      <c r="CH511">
        <v>0</v>
      </c>
      <c r="CI511">
        <v>0</v>
      </c>
      <c r="CJ511">
        <v>0</v>
      </c>
      <c r="CK511">
        <v>0</v>
      </c>
      <c r="CL511">
        <v>0</v>
      </c>
      <c r="CM511">
        <v>0</v>
      </c>
      <c r="CN511">
        <v>0</v>
      </c>
      <c r="CO511">
        <v>0</v>
      </c>
      <c r="CP511">
        <v>0</v>
      </c>
      <c r="CQ511">
        <v>0</v>
      </c>
      <c r="CR511">
        <v>0</v>
      </c>
      <c r="CS511">
        <v>0</v>
      </c>
      <c r="CT511" t="s">
        <v>138</v>
      </c>
      <c r="CW511">
        <v>0.16908000000000001</v>
      </c>
      <c r="CX511">
        <v>8.1157999999999994E-2</v>
      </c>
      <c r="CY511">
        <v>27.898199999999999</v>
      </c>
      <c r="CZ511">
        <v>2.2825799999999998</v>
      </c>
      <c r="DA511">
        <v>0.20289599999999999</v>
      </c>
      <c r="DL511" t="s">
        <v>246</v>
      </c>
      <c r="DM511">
        <v>50.65</v>
      </c>
      <c r="DN511">
        <v>13.55</v>
      </c>
      <c r="DO511" t="s">
        <v>247</v>
      </c>
      <c r="DP511" t="s">
        <v>248</v>
      </c>
      <c r="DQ511" t="s">
        <v>135</v>
      </c>
    </row>
    <row r="512" spans="1:121" x14ac:dyDescent="0.2">
      <c r="A512">
        <v>2013</v>
      </c>
      <c r="C512">
        <v>790840401</v>
      </c>
      <c r="D512" t="s">
        <v>122</v>
      </c>
      <c r="E512">
        <v>69</v>
      </c>
      <c r="F512">
        <v>50</v>
      </c>
      <c r="G512" t="s">
        <v>389</v>
      </c>
      <c r="H512" t="s">
        <v>240</v>
      </c>
      <c r="I512" t="s">
        <v>125</v>
      </c>
      <c r="J512" t="s">
        <v>126</v>
      </c>
      <c r="K512" t="s">
        <v>127</v>
      </c>
      <c r="L512" t="s">
        <v>390</v>
      </c>
      <c r="M512" t="s">
        <v>391</v>
      </c>
      <c r="N512" t="s">
        <v>161</v>
      </c>
      <c r="O512" t="s">
        <v>131</v>
      </c>
      <c r="Q512">
        <v>9</v>
      </c>
      <c r="R512" t="s">
        <v>132</v>
      </c>
      <c r="S512" t="s">
        <v>133</v>
      </c>
      <c r="T512" t="s">
        <v>164</v>
      </c>
      <c r="Y512" t="s">
        <v>161</v>
      </c>
      <c r="Z512" t="s">
        <v>135</v>
      </c>
      <c r="AA512" t="s">
        <v>161</v>
      </c>
      <c r="AB512" t="s">
        <v>136</v>
      </c>
      <c r="AC512">
        <v>1</v>
      </c>
      <c r="AF512" t="s">
        <v>137</v>
      </c>
      <c r="AG512">
        <v>0</v>
      </c>
      <c r="AH512">
        <v>34.932000000000002</v>
      </c>
      <c r="AI512">
        <v>337.20800000000003</v>
      </c>
      <c r="AJ512">
        <v>0</v>
      </c>
      <c r="AK512">
        <v>0</v>
      </c>
      <c r="AL512">
        <v>0</v>
      </c>
      <c r="AM512">
        <v>0</v>
      </c>
      <c r="AP512">
        <v>0</v>
      </c>
      <c r="AQ512">
        <v>0</v>
      </c>
      <c r="AS512">
        <v>0</v>
      </c>
      <c r="AW512">
        <v>0</v>
      </c>
      <c r="AY512">
        <v>0</v>
      </c>
      <c r="BU512">
        <v>0</v>
      </c>
      <c r="BX512">
        <v>0</v>
      </c>
      <c r="BZ512">
        <v>0</v>
      </c>
      <c r="CA512">
        <v>0</v>
      </c>
      <c r="CB512">
        <v>0</v>
      </c>
      <c r="CC512">
        <v>0</v>
      </c>
      <c r="CD512">
        <v>0</v>
      </c>
      <c r="CE512">
        <v>0</v>
      </c>
      <c r="CF512">
        <v>0</v>
      </c>
      <c r="CG512">
        <v>0</v>
      </c>
      <c r="CH512">
        <v>0</v>
      </c>
      <c r="CI512">
        <v>0</v>
      </c>
      <c r="CJ512">
        <v>0</v>
      </c>
      <c r="CK512">
        <v>0</v>
      </c>
      <c r="CL512">
        <v>0</v>
      </c>
      <c r="CM512">
        <v>0</v>
      </c>
      <c r="CN512">
        <v>0</v>
      </c>
      <c r="CO512">
        <v>0</v>
      </c>
      <c r="CP512">
        <v>0</v>
      </c>
      <c r="CQ512">
        <v>0</v>
      </c>
      <c r="CR512">
        <v>0</v>
      </c>
      <c r="CS512">
        <v>0</v>
      </c>
      <c r="CT512" t="s">
        <v>138</v>
      </c>
      <c r="CW512">
        <v>0</v>
      </c>
      <c r="CX512">
        <v>0</v>
      </c>
      <c r="CY512">
        <v>0</v>
      </c>
      <c r="CZ512">
        <v>0</v>
      </c>
      <c r="DA512">
        <v>0</v>
      </c>
      <c r="DL512" t="s">
        <v>246</v>
      </c>
      <c r="DM512">
        <v>50.65</v>
      </c>
      <c r="DN512">
        <v>13.55</v>
      </c>
      <c r="DO512" t="s">
        <v>247</v>
      </c>
      <c r="DP512" t="s">
        <v>248</v>
      </c>
      <c r="DQ512" t="s">
        <v>135</v>
      </c>
    </row>
    <row r="513" spans="1:121" x14ac:dyDescent="0.2">
      <c r="A513">
        <v>2013</v>
      </c>
      <c r="C513">
        <v>790840401</v>
      </c>
      <c r="D513" t="s">
        <v>122</v>
      </c>
      <c r="E513">
        <v>69</v>
      </c>
      <c r="F513">
        <v>50</v>
      </c>
      <c r="G513" t="s">
        <v>389</v>
      </c>
      <c r="H513" t="s">
        <v>240</v>
      </c>
      <c r="I513" t="s">
        <v>125</v>
      </c>
      <c r="J513" t="s">
        <v>126</v>
      </c>
      <c r="K513" t="s">
        <v>127</v>
      </c>
      <c r="L513" t="s">
        <v>390</v>
      </c>
      <c r="M513" t="s">
        <v>391</v>
      </c>
      <c r="N513" t="s">
        <v>161</v>
      </c>
      <c r="O513" t="s">
        <v>131</v>
      </c>
      <c r="Q513">
        <v>10</v>
      </c>
      <c r="R513" t="s">
        <v>142</v>
      </c>
      <c r="S513" t="s">
        <v>143</v>
      </c>
      <c r="T513" t="s">
        <v>144</v>
      </c>
      <c r="Y513" t="s">
        <v>161</v>
      </c>
      <c r="Z513" t="s">
        <v>135</v>
      </c>
      <c r="AA513" t="s">
        <v>161</v>
      </c>
      <c r="AB513" t="s">
        <v>136</v>
      </c>
      <c r="AC513">
        <v>1</v>
      </c>
      <c r="AF513" t="s">
        <v>137</v>
      </c>
      <c r="AG513">
        <v>7993</v>
      </c>
      <c r="AH513">
        <v>0.50600000000000001</v>
      </c>
      <c r="AI513">
        <v>337.20800000000003</v>
      </c>
      <c r="AJ513">
        <v>0.04</v>
      </c>
      <c r="AK513">
        <v>0</v>
      </c>
      <c r="AL513">
        <v>0</v>
      </c>
      <c r="AM513">
        <v>0</v>
      </c>
      <c r="AQ513">
        <v>3.5999999999999997E-2</v>
      </c>
      <c r="AS513">
        <v>1E-3</v>
      </c>
      <c r="AY513">
        <v>3.0000000000000001E-3</v>
      </c>
      <c r="BU513">
        <v>0.68866000000000005</v>
      </c>
      <c r="BX513">
        <v>0</v>
      </c>
      <c r="BZ513">
        <v>4.0000000000000002E-4</v>
      </c>
      <c r="CA513">
        <v>4.0000000000000002E-4</v>
      </c>
      <c r="CB513">
        <v>0</v>
      </c>
      <c r="CC513">
        <v>0</v>
      </c>
      <c r="CD513">
        <v>0</v>
      </c>
      <c r="CE513">
        <v>0</v>
      </c>
      <c r="CF513">
        <v>0</v>
      </c>
      <c r="CG513">
        <v>0</v>
      </c>
      <c r="CH513">
        <v>0</v>
      </c>
      <c r="CI513">
        <v>0</v>
      </c>
      <c r="CJ513">
        <v>0</v>
      </c>
      <c r="CK513">
        <v>0</v>
      </c>
      <c r="CL513">
        <v>0</v>
      </c>
      <c r="CM513">
        <v>0</v>
      </c>
      <c r="CN513">
        <v>0</v>
      </c>
      <c r="CO513">
        <v>0</v>
      </c>
      <c r="CP513">
        <v>0</v>
      </c>
      <c r="CQ513">
        <v>0</v>
      </c>
      <c r="CR513">
        <v>0</v>
      </c>
      <c r="CS513">
        <v>0</v>
      </c>
      <c r="CT513" t="s">
        <v>138</v>
      </c>
      <c r="CW513">
        <v>4.0000000000000002E-4</v>
      </c>
      <c r="CX513">
        <v>1.92E-4</v>
      </c>
      <c r="CY513">
        <v>2.5999999999999999E-2</v>
      </c>
      <c r="CZ513">
        <v>6.4000000000000003E-3</v>
      </c>
      <c r="DA513">
        <v>1.2800000000000001E-3</v>
      </c>
      <c r="DL513" t="s">
        <v>246</v>
      </c>
      <c r="DM513">
        <v>50.65</v>
      </c>
      <c r="DN513">
        <v>13.55</v>
      </c>
      <c r="DO513" t="s">
        <v>247</v>
      </c>
      <c r="DP513" t="s">
        <v>248</v>
      </c>
      <c r="DQ513" t="s">
        <v>135</v>
      </c>
    </row>
    <row r="514" spans="1:121" x14ac:dyDescent="0.2">
      <c r="A514">
        <v>2013</v>
      </c>
      <c r="C514">
        <v>790840401</v>
      </c>
      <c r="D514" t="s">
        <v>122</v>
      </c>
      <c r="E514">
        <v>69</v>
      </c>
      <c r="F514">
        <v>50</v>
      </c>
      <c r="G514" t="s">
        <v>389</v>
      </c>
      <c r="H514" t="s">
        <v>240</v>
      </c>
      <c r="I514" t="s">
        <v>125</v>
      </c>
      <c r="J514" t="s">
        <v>126</v>
      </c>
      <c r="K514" t="s">
        <v>127</v>
      </c>
      <c r="L514" t="s">
        <v>390</v>
      </c>
      <c r="M514" t="s">
        <v>391</v>
      </c>
      <c r="N514" t="s">
        <v>161</v>
      </c>
      <c r="O514" t="s">
        <v>131</v>
      </c>
      <c r="Q514">
        <v>8</v>
      </c>
      <c r="R514" t="s">
        <v>132</v>
      </c>
      <c r="S514" t="s">
        <v>133</v>
      </c>
      <c r="T514" t="s">
        <v>163</v>
      </c>
      <c r="Y514" t="s">
        <v>161</v>
      </c>
      <c r="Z514" t="s">
        <v>135</v>
      </c>
      <c r="AA514" t="s">
        <v>161</v>
      </c>
      <c r="AB514" t="s">
        <v>136</v>
      </c>
      <c r="AC514">
        <v>1</v>
      </c>
      <c r="AF514" t="s">
        <v>137</v>
      </c>
      <c r="AG514">
        <v>8731</v>
      </c>
      <c r="AH514">
        <v>11.023</v>
      </c>
      <c r="AI514">
        <v>337.20800000000003</v>
      </c>
      <c r="AJ514">
        <v>10.084</v>
      </c>
      <c r="AK514">
        <v>1</v>
      </c>
      <c r="AL514">
        <v>0</v>
      </c>
      <c r="AM514">
        <v>0</v>
      </c>
      <c r="AP514">
        <v>8.3000000000000004E-2</v>
      </c>
      <c r="AQ514">
        <v>9</v>
      </c>
      <c r="AS514">
        <v>0.39500000000000002</v>
      </c>
      <c r="AW514">
        <v>8.3000000000000004E-2</v>
      </c>
      <c r="AY514">
        <v>0.60599999999999998</v>
      </c>
      <c r="BU514">
        <v>240.75779600000001</v>
      </c>
      <c r="BX514">
        <v>0</v>
      </c>
      <c r="BZ514">
        <v>8.3000000000000004E-2</v>
      </c>
      <c r="CA514">
        <v>8.3000000000000004E-2</v>
      </c>
      <c r="CB514">
        <v>0</v>
      </c>
      <c r="CC514">
        <v>0</v>
      </c>
      <c r="CD514">
        <v>0</v>
      </c>
      <c r="CE514">
        <v>0</v>
      </c>
      <c r="CF514">
        <v>0</v>
      </c>
      <c r="CG514">
        <v>0</v>
      </c>
      <c r="CH514">
        <v>0</v>
      </c>
      <c r="CI514">
        <v>0</v>
      </c>
      <c r="CJ514">
        <v>0</v>
      </c>
      <c r="CK514">
        <v>0</v>
      </c>
      <c r="CL514">
        <v>0</v>
      </c>
      <c r="CM514">
        <v>0</v>
      </c>
      <c r="CN514">
        <v>0</v>
      </c>
      <c r="CO514">
        <v>0</v>
      </c>
      <c r="CP514">
        <v>0</v>
      </c>
      <c r="CQ514">
        <v>0</v>
      </c>
      <c r="CR514">
        <v>0</v>
      </c>
      <c r="CS514">
        <v>0</v>
      </c>
      <c r="CT514" t="s">
        <v>138</v>
      </c>
      <c r="CW514">
        <v>0.12084</v>
      </c>
      <c r="CX514">
        <v>5.8002999999999999E-2</v>
      </c>
      <c r="CY514">
        <v>19.938600000000001</v>
      </c>
      <c r="CZ514">
        <v>1.63134</v>
      </c>
      <c r="DA514">
        <v>0.145008</v>
      </c>
      <c r="DL514" t="s">
        <v>246</v>
      </c>
      <c r="DM514">
        <v>50.65</v>
      </c>
      <c r="DN514">
        <v>13.55</v>
      </c>
      <c r="DO514" t="s">
        <v>247</v>
      </c>
      <c r="DP514" t="s">
        <v>248</v>
      </c>
      <c r="DQ514" t="s">
        <v>135</v>
      </c>
    </row>
    <row r="515" spans="1:121" x14ac:dyDescent="0.2">
      <c r="A515">
        <v>2013</v>
      </c>
      <c r="C515">
        <v>790840401</v>
      </c>
      <c r="D515" t="s">
        <v>122</v>
      </c>
      <c r="E515">
        <v>69</v>
      </c>
      <c r="F515">
        <v>50</v>
      </c>
      <c r="G515" t="s">
        <v>389</v>
      </c>
      <c r="H515" t="s">
        <v>240</v>
      </c>
      <c r="I515" t="s">
        <v>125</v>
      </c>
      <c r="J515" t="s">
        <v>126</v>
      </c>
      <c r="K515" t="s">
        <v>127</v>
      </c>
      <c r="L515" t="s">
        <v>390</v>
      </c>
      <c r="M515" t="s">
        <v>391</v>
      </c>
      <c r="N515" t="s">
        <v>161</v>
      </c>
      <c r="O515" t="s">
        <v>131</v>
      </c>
      <c r="Q515">
        <v>6</v>
      </c>
      <c r="R515" t="s">
        <v>132</v>
      </c>
      <c r="S515" t="s">
        <v>133</v>
      </c>
      <c r="T515" t="s">
        <v>167</v>
      </c>
      <c r="Y515" t="s">
        <v>161</v>
      </c>
      <c r="Z515" t="s">
        <v>135</v>
      </c>
      <c r="AA515" t="s">
        <v>161</v>
      </c>
      <c r="AB515" t="s">
        <v>136</v>
      </c>
      <c r="AC515">
        <v>1</v>
      </c>
      <c r="AF515" t="s">
        <v>137</v>
      </c>
      <c r="AG515">
        <v>8680</v>
      </c>
      <c r="AH515">
        <v>6.0670000000000002</v>
      </c>
      <c r="AI515">
        <v>337.20800000000003</v>
      </c>
      <c r="AJ515">
        <v>6.46</v>
      </c>
      <c r="AK515">
        <v>1</v>
      </c>
      <c r="AL515">
        <v>0</v>
      </c>
      <c r="AM515">
        <v>0</v>
      </c>
      <c r="AP515">
        <v>3.5999999999999997E-2</v>
      </c>
      <c r="AQ515">
        <v>6.1120000000000001</v>
      </c>
      <c r="AS515">
        <v>0.25800000000000001</v>
      </c>
      <c r="AW515">
        <v>3.5999999999999997E-2</v>
      </c>
      <c r="AY515">
        <v>5.3999999999999999E-2</v>
      </c>
      <c r="BU515">
        <v>165.61106100000001</v>
      </c>
      <c r="BX515">
        <v>0</v>
      </c>
      <c r="BZ515">
        <v>3.5999999999999997E-2</v>
      </c>
      <c r="CA515">
        <v>3.5999999999999997E-2</v>
      </c>
      <c r="CB515">
        <v>0</v>
      </c>
      <c r="CC515">
        <v>0</v>
      </c>
      <c r="CD515">
        <v>0</v>
      </c>
      <c r="CE515">
        <v>0</v>
      </c>
      <c r="CF515">
        <v>0</v>
      </c>
      <c r="CG515">
        <v>0</v>
      </c>
      <c r="CH515">
        <v>0</v>
      </c>
      <c r="CI515">
        <v>0</v>
      </c>
      <c r="CJ515">
        <v>0</v>
      </c>
      <c r="CK515">
        <v>0</v>
      </c>
      <c r="CL515">
        <v>0</v>
      </c>
      <c r="CM515">
        <v>0</v>
      </c>
      <c r="CN515">
        <v>0</v>
      </c>
      <c r="CO515">
        <v>0</v>
      </c>
      <c r="CP515">
        <v>0</v>
      </c>
      <c r="CQ515">
        <v>0</v>
      </c>
      <c r="CR515">
        <v>0</v>
      </c>
      <c r="CS515">
        <v>0</v>
      </c>
      <c r="CT515" t="s">
        <v>138</v>
      </c>
      <c r="CW515">
        <v>8.3140000000000006E-2</v>
      </c>
      <c r="CX515">
        <v>3.9906999999999998E-2</v>
      </c>
      <c r="CY515">
        <v>13.7181</v>
      </c>
      <c r="CZ515">
        <v>1.12239</v>
      </c>
      <c r="DA515">
        <v>9.9767999999999996E-2</v>
      </c>
      <c r="DL515" t="s">
        <v>246</v>
      </c>
      <c r="DM515">
        <v>50.65</v>
      </c>
      <c r="DN515">
        <v>13.55</v>
      </c>
      <c r="DO515" t="s">
        <v>247</v>
      </c>
      <c r="DP515" t="s">
        <v>248</v>
      </c>
      <c r="DQ515" t="s">
        <v>135</v>
      </c>
    </row>
    <row r="516" spans="1:121" x14ac:dyDescent="0.2">
      <c r="A516">
        <v>2013</v>
      </c>
      <c r="C516">
        <v>790840401</v>
      </c>
      <c r="D516" t="s">
        <v>122</v>
      </c>
      <c r="E516">
        <v>69</v>
      </c>
      <c r="F516">
        <v>50</v>
      </c>
      <c r="G516" t="s">
        <v>389</v>
      </c>
      <c r="H516" t="s">
        <v>240</v>
      </c>
      <c r="I516" t="s">
        <v>125</v>
      </c>
      <c r="J516" t="s">
        <v>126</v>
      </c>
      <c r="K516" t="s">
        <v>127</v>
      </c>
      <c r="L516" t="s">
        <v>390</v>
      </c>
      <c r="M516" t="s">
        <v>391</v>
      </c>
      <c r="N516" t="s">
        <v>161</v>
      </c>
      <c r="O516" t="s">
        <v>131</v>
      </c>
      <c r="Q516">
        <v>7</v>
      </c>
      <c r="R516" t="s">
        <v>132</v>
      </c>
      <c r="S516" t="s">
        <v>133</v>
      </c>
      <c r="T516" t="s">
        <v>165</v>
      </c>
      <c r="Y516" t="s">
        <v>161</v>
      </c>
      <c r="Z516" t="s">
        <v>135</v>
      </c>
      <c r="AA516" t="s">
        <v>161</v>
      </c>
      <c r="AB516" t="s">
        <v>136</v>
      </c>
      <c r="AC516">
        <v>1</v>
      </c>
      <c r="AF516" t="s">
        <v>137</v>
      </c>
      <c r="AG516">
        <v>8731</v>
      </c>
      <c r="AH516">
        <v>13.135999999999999</v>
      </c>
      <c r="AI516">
        <v>337.20800000000003</v>
      </c>
      <c r="AJ516">
        <v>11.712</v>
      </c>
      <c r="AK516">
        <v>1</v>
      </c>
      <c r="AL516">
        <v>0</v>
      </c>
      <c r="AM516">
        <v>0</v>
      </c>
      <c r="AP516">
        <v>9.6000000000000002E-2</v>
      </c>
      <c r="AQ516">
        <v>10.441000000000001</v>
      </c>
      <c r="AS516">
        <v>0.46100000000000002</v>
      </c>
      <c r="AW516">
        <v>9.6000000000000002E-2</v>
      </c>
      <c r="AY516">
        <v>0.71399999999999997</v>
      </c>
      <c r="BU516">
        <v>279.65271799999999</v>
      </c>
      <c r="BX516">
        <v>0</v>
      </c>
      <c r="BZ516">
        <v>9.6000000000000002E-2</v>
      </c>
      <c r="CA516">
        <v>9.6000000000000002E-2</v>
      </c>
      <c r="CB516">
        <v>0</v>
      </c>
      <c r="CC516">
        <v>0</v>
      </c>
      <c r="CD516">
        <v>0</v>
      </c>
      <c r="CE516">
        <v>0</v>
      </c>
      <c r="CF516">
        <v>0</v>
      </c>
      <c r="CG516">
        <v>0</v>
      </c>
      <c r="CH516">
        <v>0</v>
      </c>
      <c r="CI516">
        <v>0</v>
      </c>
      <c r="CJ516">
        <v>0</v>
      </c>
      <c r="CK516">
        <v>0</v>
      </c>
      <c r="CL516">
        <v>0</v>
      </c>
      <c r="CM516">
        <v>0</v>
      </c>
      <c r="CN516">
        <v>0</v>
      </c>
      <c r="CO516">
        <v>0</v>
      </c>
      <c r="CP516">
        <v>0</v>
      </c>
      <c r="CQ516">
        <v>0</v>
      </c>
      <c r="CR516">
        <v>0</v>
      </c>
      <c r="CS516">
        <v>0</v>
      </c>
      <c r="CT516" t="s">
        <v>138</v>
      </c>
      <c r="CW516">
        <v>0.14032</v>
      </c>
      <c r="CX516">
        <v>6.7352999999999996E-2</v>
      </c>
      <c r="CY516">
        <v>23.152799999999999</v>
      </c>
      <c r="CZ516">
        <v>1.89432</v>
      </c>
      <c r="DA516">
        <v>0.16838400000000001</v>
      </c>
      <c r="DL516" t="s">
        <v>246</v>
      </c>
      <c r="DM516">
        <v>50.65</v>
      </c>
      <c r="DN516">
        <v>13.55</v>
      </c>
      <c r="DO516" t="s">
        <v>247</v>
      </c>
      <c r="DP516" t="s">
        <v>248</v>
      </c>
      <c r="DQ516" t="s">
        <v>135</v>
      </c>
    </row>
    <row r="517" spans="1:121" x14ac:dyDescent="0.2">
      <c r="A517">
        <v>2013</v>
      </c>
      <c r="C517">
        <v>790840401</v>
      </c>
      <c r="D517" t="s">
        <v>122</v>
      </c>
      <c r="E517">
        <v>69</v>
      </c>
      <c r="F517">
        <v>50</v>
      </c>
      <c r="G517" t="s">
        <v>389</v>
      </c>
      <c r="H517" t="s">
        <v>240</v>
      </c>
      <c r="I517" t="s">
        <v>125</v>
      </c>
      <c r="J517" t="s">
        <v>126</v>
      </c>
      <c r="K517" t="s">
        <v>127</v>
      </c>
      <c r="L517" t="s">
        <v>390</v>
      </c>
      <c r="M517" t="s">
        <v>391</v>
      </c>
      <c r="N517" t="s">
        <v>161</v>
      </c>
      <c r="P517" t="s">
        <v>161</v>
      </c>
      <c r="Q517">
        <v>104</v>
      </c>
      <c r="R517" t="s">
        <v>156</v>
      </c>
      <c r="S517" t="s">
        <v>157</v>
      </c>
      <c r="T517" t="s">
        <v>158</v>
      </c>
      <c r="U517" t="s">
        <v>159</v>
      </c>
      <c r="V517" t="s">
        <v>158</v>
      </c>
      <c r="W517" t="s">
        <v>169</v>
      </c>
      <c r="X517" t="s">
        <v>161</v>
      </c>
      <c r="Y517" t="s">
        <v>161</v>
      </c>
      <c r="Z517" t="s">
        <v>135</v>
      </c>
      <c r="AA517" t="s">
        <v>161</v>
      </c>
      <c r="AB517" t="s">
        <v>136</v>
      </c>
      <c r="AC517">
        <v>2</v>
      </c>
      <c r="AG517">
        <v>6992</v>
      </c>
      <c r="AI517">
        <v>337.20800000000003</v>
      </c>
      <c r="AJ517">
        <v>13.923999999999999</v>
      </c>
      <c r="AK517">
        <v>0</v>
      </c>
      <c r="AL517">
        <v>0</v>
      </c>
      <c r="AM517">
        <v>0</v>
      </c>
      <c r="AQ517">
        <v>3.476</v>
      </c>
      <c r="AS517">
        <v>10.108000000000001</v>
      </c>
      <c r="AY517">
        <v>0.34</v>
      </c>
      <c r="BU517">
        <v>49.58352</v>
      </c>
      <c r="BX517">
        <v>0</v>
      </c>
      <c r="CB517">
        <v>0</v>
      </c>
      <c r="CC517">
        <v>0</v>
      </c>
      <c r="CD517">
        <v>0</v>
      </c>
      <c r="CE517">
        <v>0</v>
      </c>
      <c r="CF517">
        <v>0</v>
      </c>
      <c r="CG517">
        <v>0</v>
      </c>
      <c r="CH517">
        <v>0</v>
      </c>
      <c r="CI517">
        <v>0</v>
      </c>
      <c r="CJ517">
        <v>0</v>
      </c>
      <c r="CK517">
        <v>0</v>
      </c>
      <c r="CL517">
        <v>0</v>
      </c>
      <c r="CM517">
        <v>0</v>
      </c>
      <c r="CN517">
        <v>0</v>
      </c>
      <c r="CO517">
        <v>0</v>
      </c>
      <c r="CP517">
        <v>0</v>
      </c>
      <c r="CQ517">
        <v>0</v>
      </c>
      <c r="CR517">
        <v>0</v>
      </c>
      <c r="CS517">
        <v>0</v>
      </c>
      <c r="CT517" t="s">
        <v>138</v>
      </c>
      <c r="DL517" t="s">
        <v>246</v>
      </c>
      <c r="DM517">
        <v>50.65</v>
      </c>
      <c r="DN517">
        <v>13.55</v>
      </c>
      <c r="DO517" t="s">
        <v>247</v>
      </c>
      <c r="DP517" t="s">
        <v>248</v>
      </c>
      <c r="DQ517" t="s">
        <v>135</v>
      </c>
    </row>
    <row r="518" spans="1:121" x14ac:dyDescent="0.2">
      <c r="A518">
        <v>2013</v>
      </c>
      <c r="C518">
        <v>790840401</v>
      </c>
      <c r="D518" t="s">
        <v>122</v>
      </c>
      <c r="E518">
        <v>69</v>
      </c>
      <c r="F518">
        <v>50</v>
      </c>
      <c r="G518" t="s">
        <v>389</v>
      </c>
      <c r="H518" t="s">
        <v>240</v>
      </c>
      <c r="I518" t="s">
        <v>125</v>
      </c>
      <c r="J518" t="s">
        <v>126</v>
      </c>
      <c r="K518" t="s">
        <v>127</v>
      </c>
      <c r="L518" t="s">
        <v>390</v>
      </c>
      <c r="M518" t="s">
        <v>391</v>
      </c>
      <c r="N518" t="s">
        <v>161</v>
      </c>
      <c r="O518" t="s">
        <v>131</v>
      </c>
      <c r="Q518">
        <v>31</v>
      </c>
      <c r="R518" t="s">
        <v>170</v>
      </c>
      <c r="S518" t="s">
        <v>171</v>
      </c>
      <c r="T518" t="s">
        <v>172</v>
      </c>
      <c r="Y518" t="s">
        <v>161</v>
      </c>
      <c r="Z518" t="s">
        <v>135</v>
      </c>
      <c r="AA518" t="s">
        <v>161</v>
      </c>
      <c r="AB518" t="s">
        <v>136</v>
      </c>
      <c r="AC518">
        <v>1</v>
      </c>
      <c r="AF518" t="s">
        <v>173</v>
      </c>
      <c r="AG518">
        <v>15</v>
      </c>
      <c r="AH518">
        <v>0.68600000000000005</v>
      </c>
      <c r="AI518">
        <v>337.20800000000003</v>
      </c>
      <c r="AJ518">
        <v>6.6000000000000003E-2</v>
      </c>
      <c r="AK518">
        <v>1</v>
      </c>
      <c r="AL518">
        <v>0</v>
      </c>
      <c r="AM518">
        <v>0</v>
      </c>
      <c r="AP518">
        <v>1E-3</v>
      </c>
      <c r="AQ518">
        <v>0.05</v>
      </c>
      <c r="AS518">
        <v>0</v>
      </c>
      <c r="AW518">
        <v>1E-3</v>
      </c>
      <c r="AY518">
        <v>1.4999999999999999E-2</v>
      </c>
      <c r="BS518">
        <v>4.2000000000000003E-2</v>
      </c>
      <c r="BX518">
        <v>0</v>
      </c>
      <c r="BZ518">
        <v>6.7000000000000002E-4</v>
      </c>
      <c r="CA518">
        <v>8.3000000000000001E-4</v>
      </c>
      <c r="CB518">
        <v>0</v>
      </c>
      <c r="CC518">
        <v>0</v>
      </c>
      <c r="CD518">
        <v>0</v>
      </c>
      <c r="CE518">
        <v>0</v>
      </c>
      <c r="CF518">
        <v>0</v>
      </c>
      <c r="CG518">
        <v>0</v>
      </c>
      <c r="CH518">
        <v>0</v>
      </c>
      <c r="CI518">
        <v>0</v>
      </c>
      <c r="CJ518">
        <v>0</v>
      </c>
      <c r="CK518">
        <v>0</v>
      </c>
      <c r="CL518">
        <v>0</v>
      </c>
      <c r="CM518">
        <v>0</v>
      </c>
      <c r="CN518">
        <v>0</v>
      </c>
      <c r="CO518">
        <v>0</v>
      </c>
      <c r="CP518">
        <v>0</v>
      </c>
      <c r="CQ518">
        <v>0</v>
      </c>
      <c r="CR518">
        <v>0</v>
      </c>
      <c r="CS518">
        <v>0</v>
      </c>
      <c r="CT518" t="s">
        <v>138</v>
      </c>
      <c r="CW518">
        <v>1E-3</v>
      </c>
      <c r="CX518">
        <v>9.9999999999999995E-7</v>
      </c>
      <c r="CY518">
        <v>5.7450000000000001E-3</v>
      </c>
      <c r="CZ518">
        <v>3.735E-3</v>
      </c>
      <c r="DA518">
        <v>2.2100000000000001E-4</v>
      </c>
      <c r="DL518" t="s">
        <v>246</v>
      </c>
      <c r="DM518">
        <v>50.65</v>
      </c>
      <c r="DN518">
        <v>13.55</v>
      </c>
      <c r="DO518" t="s">
        <v>247</v>
      </c>
      <c r="DP518" t="s">
        <v>248</v>
      </c>
      <c r="DQ518" t="s">
        <v>135</v>
      </c>
    </row>
    <row r="519" spans="1:121" x14ac:dyDescent="0.2">
      <c r="A519">
        <v>2013</v>
      </c>
      <c r="C519">
        <v>790840401</v>
      </c>
      <c r="D519" t="s">
        <v>122</v>
      </c>
      <c r="E519">
        <v>69</v>
      </c>
      <c r="F519">
        <v>50</v>
      </c>
      <c r="G519" t="s">
        <v>389</v>
      </c>
      <c r="H519" t="s">
        <v>240</v>
      </c>
      <c r="I519" t="s">
        <v>125</v>
      </c>
      <c r="J519" t="s">
        <v>126</v>
      </c>
      <c r="K519" t="s">
        <v>127</v>
      </c>
      <c r="L519" t="s">
        <v>390</v>
      </c>
      <c r="M519" t="s">
        <v>391</v>
      </c>
      <c r="N519" t="s">
        <v>161</v>
      </c>
      <c r="O519" t="s">
        <v>131</v>
      </c>
      <c r="Q519">
        <v>32</v>
      </c>
      <c r="R519" t="s">
        <v>170</v>
      </c>
      <c r="S519" t="s">
        <v>171</v>
      </c>
      <c r="T519" t="s">
        <v>172</v>
      </c>
      <c r="Y519" t="s">
        <v>161</v>
      </c>
      <c r="Z519" t="s">
        <v>135</v>
      </c>
      <c r="AA519" t="s">
        <v>161</v>
      </c>
      <c r="AB519" t="s">
        <v>136</v>
      </c>
      <c r="AC519">
        <v>1</v>
      </c>
      <c r="AF519" t="s">
        <v>173</v>
      </c>
      <c r="AG519">
        <v>15</v>
      </c>
      <c r="AH519">
        <v>0.68600000000000005</v>
      </c>
      <c r="AI519">
        <v>337.20800000000003</v>
      </c>
      <c r="AJ519">
        <v>6.6000000000000003E-2</v>
      </c>
      <c r="AK519">
        <v>1</v>
      </c>
      <c r="AL519">
        <v>0</v>
      </c>
      <c r="AM519">
        <v>0</v>
      </c>
      <c r="AP519">
        <v>1E-3</v>
      </c>
      <c r="AQ519">
        <v>0.05</v>
      </c>
      <c r="AS519">
        <v>0</v>
      </c>
      <c r="AW519">
        <v>1E-3</v>
      </c>
      <c r="AY519">
        <v>1.4999999999999999E-2</v>
      </c>
      <c r="BS519">
        <v>4.2000000000000003E-2</v>
      </c>
      <c r="BX519">
        <v>0</v>
      </c>
      <c r="BZ519">
        <v>6.7000000000000002E-4</v>
      </c>
      <c r="CA519">
        <v>8.3000000000000001E-4</v>
      </c>
      <c r="CB519">
        <v>0</v>
      </c>
      <c r="CC519">
        <v>0</v>
      </c>
      <c r="CD519">
        <v>0</v>
      </c>
      <c r="CE519">
        <v>0</v>
      </c>
      <c r="CF519">
        <v>0</v>
      </c>
      <c r="CG519">
        <v>0</v>
      </c>
      <c r="CH519">
        <v>0</v>
      </c>
      <c r="CI519">
        <v>0</v>
      </c>
      <c r="CJ519">
        <v>0</v>
      </c>
      <c r="CK519">
        <v>0</v>
      </c>
      <c r="CL519">
        <v>0</v>
      </c>
      <c r="CM519">
        <v>0</v>
      </c>
      <c r="CN519">
        <v>0</v>
      </c>
      <c r="CO519">
        <v>0</v>
      </c>
      <c r="CP519">
        <v>0</v>
      </c>
      <c r="CQ519">
        <v>0</v>
      </c>
      <c r="CR519">
        <v>0</v>
      </c>
      <c r="CS519">
        <v>0</v>
      </c>
      <c r="CT519" t="s">
        <v>138</v>
      </c>
      <c r="CW519">
        <v>1E-3</v>
      </c>
      <c r="CX519">
        <v>9.9999999999999995E-7</v>
      </c>
      <c r="CY519">
        <v>5.7450000000000001E-3</v>
      </c>
      <c r="CZ519">
        <v>3.735E-3</v>
      </c>
      <c r="DA519">
        <v>2.2100000000000001E-4</v>
      </c>
      <c r="DL519" t="s">
        <v>246</v>
      </c>
      <c r="DM519">
        <v>50.65</v>
      </c>
      <c r="DN519">
        <v>13.55</v>
      </c>
      <c r="DO519" t="s">
        <v>247</v>
      </c>
      <c r="DP519" t="s">
        <v>248</v>
      </c>
      <c r="DQ519" t="s">
        <v>135</v>
      </c>
    </row>
    <row r="520" spans="1:121" x14ac:dyDescent="0.2">
      <c r="A520">
        <v>2013</v>
      </c>
      <c r="C520">
        <v>790840401</v>
      </c>
      <c r="D520" t="s">
        <v>122</v>
      </c>
      <c r="E520">
        <v>69</v>
      </c>
      <c r="F520">
        <v>50</v>
      </c>
      <c r="G520" t="s">
        <v>389</v>
      </c>
      <c r="H520" t="s">
        <v>240</v>
      </c>
      <c r="I520" t="s">
        <v>125</v>
      </c>
      <c r="J520" t="s">
        <v>126</v>
      </c>
      <c r="K520" t="s">
        <v>127</v>
      </c>
      <c r="L520" t="s">
        <v>390</v>
      </c>
      <c r="M520" t="s">
        <v>391</v>
      </c>
      <c r="N520" t="s">
        <v>161</v>
      </c>
      <c r="O520" t="s">
        <v>175</v>
      </c>
      <c r="P520" t="s">
        <v>176</v>
      </c>
      <c r="Q520">
        <v>139</v>
      </c>
      <c r="R520" t="s">
        <v>177</v>
      </c>
      <c r="S520" t="s">
        <v>178</v>
      </c>
      <c r="T520" t="s">
        <v>179</v>
      </c>
      <c r="U520" t="s">
        <v>180</v>
      </c>
      <c r="V520" t="s">
        <v>179</v>
      </c>
      <c r="W520" t="s">
        <v>420</v>
      </c>
      <c r="X520" t="s">
        <v>176</v>
      </c>
      <c r="Y520" t="s">
        <v>176</v>
      </c>
      <c r="Z520" t="s">
        <v>135</v>
      </c>
      <c r="AA520" t="s">
        <v>176</v>
      </c>
      <c r="AB520" t="s">
        <v>136</v>
      </c>
      <c r="AC520">
        <v>3</v>
      </c>
      <c r="AG520">
        <v>8760</v>
      </c>
      <c r="AI520">
        <v>337.20800000000003</v>
      </c>
      <c r="AJ520">
        <v>5.0780000000000003</v>
      </c>
      <c r="AK520">
        <v>0</v>
      </c>
      <c r="AL520">
        <v>1</v>
      </c>
      <c r="AM520">
        <v>0</v>
      </c>
      <c r="AN520">
        <v>5.0780000000000003</v>
      </c>
      <c r="BX520">
        <v>0</v>
      </c>
      <c r="CB520">
        <v>0</v>
      </c>
      <c r="CC520">
        <v>0</v>
      </c>
      <c r="CD520">
        <v>0</v>
      </c>
      <c r="CE520">
        <v>0</v>
      </c>
      <c r="CF520">
        <v>0</v>
      </c>
      <c r="CG520">
        <v>0</v>
      </c>
      <c r="CH520">
        <v>0</v>
      </c>
      <c r="CI520">
        <v>0</v>
      </c>
      <c r="CJ520">
        <v>0</v>
      </c>
      <c r="CK520">
        <v>0</v>
      </c>
      <c r="CL520">
        <v>0</v>
      </c>
      <c r="CM520">
        <v>0</v>
      </c>
      <c r="CN520">
        <v>0</v>
      </c>
      <c r="CO520">
        <v>0</v>
      </c>
      <c r="CP520">
        <v>0</v>
      </c>
      <c r="CQ520">
        <v>0</v>
      </c>
      <c r="CR520">
        <v>0</v>
      </c>
      <c r="CS520">
        <v>0</v>
      </c>
      <c r="CT520" t="s">
        <v>138</v>
      </c>
      <c r="CU520">
        <v>1.7999999999999999E-2</v>
      </c>
      <c r="DL520" t="s">
        <v>246</v>
      </c>
      <c r="DM520">
        <v>50.65</v>
      </c>
      <c r="DN520">
        <v>13.55</v>
      </c>
      <c r="DO520" t="s">
        <v>247</v>
      </c>
      <c r="DP520" t="s">
        <v>248</v>
      </c>
      <c r="DQ520" t="s">
        <v>135</v>
      </c>
    </row>
    <row r="521" spans="1:121" x14ac:dyDescent="0.2">
      <c r="A521">
        <v>2013</v>
      </c>
      <c r="C521">
        <v>790840401</v>
      </c>
      <c r="D521" t="s">
        <v>122</v>
      </c>
      <c r="E521">
        <v>69</v>
      </c>
      <c r="F521">
        <v>50</v>
      </c>
      <c r="G521" t="s">
        <v>389</v>
      </c>
      <c r="H521" t="s">
        <v>240</v>
      </c>
      <c r="I521" t="s">
        <v>125</v>
      </c>
      <c r="J521" t="s">
        <v>126</v>
      </c>
      <c r="K521" t="s">
        <v>127</v>
      </c>
      <c r="L521" t="s">
        <v>390</v>
      </c>
      <c r="M521" t="s">
        <v>391</v>
      </c>
      <c r="N521" t="s">
        <v>161</v>
      </c>
      <c r="O521" t="s">
        <v>175</v>
      </c>
      <c r="P521" t="s">
        <v>176</v>
      </c>
      <c r="Q521">
        <v>140</v>
      </c>
      <c r="R521" t="s">
        <v>177</v>
      </c>
      <c r="S521" t="s">
        <v>178</v>
      </c>
      <c r="T521" t="s">
        <v>179</v>
      </c>
      <c r="U521" t="s">
        <v>180</v>
      </c>
      <c r="V521" t="s">
        <v>179</v>
      </c>
      <c r="W521" t="s">
        <v>182</v>
      </c>
      <c r="X521" t="s">
        <v>176</v>
      </c>
      <c r="Y521" t="s">
        <v>176</v>
      </c>
      <c r="Z521" t="s">
        <v>135</v>
      </c>
      <c r="AA521" t="s">
        <v>176</v>
      </c>
      <c r="AB521" t="s">
        <v>136</v>
      </c>
      <c r="AC521">
        <v>3</v>
      </c>
      <c r="AG521">
        <v>3042</v>
      </c>
      <c r="AI521">
        <v>337.20800000000003</v>
      </c>
      <c r="AJ521">
        <v>0.48399999999999999</v>
      </c>
      <c r="AK521">
        <v>0</v>
      </c>
      <c r="AL521">
        <v>1</v>
      </c>
      <c r="AM521">
        <v>0</v>
      </c>
      <c r="AN521">
        <v>0.48399999999999999</v>
      </c>
      <c r="BX521">
        <v>0</v>
      </c>
      <c r="CB521">
        <v>0</v>
      </c>
      <c r="CC521">
        <v>0</v>
      </c>
      <c r="CD521">
        <v>0</v>
      </c>
      <c r="CE521">
        <v>0</v>
      </c>
      <c r="CF521">
        <v>0</v>
      </c>
      <c r="CG521">
        <v>0</v>
      </c>
      <c r="CH521">
        <v>0</v>
      </c>
      <c r="CI521">
        <v>0</v>
      </c>
      <c r="CJ521">
        <v>0</v>
      </c>
      <c r="CK521">
        <v>0</v>
      </c>
      <c r="CL521">
        <v>0</v>
      </c>
      <c r="CM521">
        <v>0</v>
      </c>
      <c r="CN521">
        <v>0</v>
      </c>
      <c r="CO521">
        <v>0</v>
      </c>
      <c r="CP521">
        <v>0</v>
      </c>
      <c r="CQ521">
        <v>0</v>
      </c>
      <c r="CR521">
        <v>0</v>
      </c>
      <c r="CS521">
        <v>0</v>
      </c>
      <c r="CT521" t="s">
        <v>138</v>
      </c>
      <c r="CU521">
        <v>2E-3</v>
      </c>
      <c r="DL521" t="s">
        <v>246</v>
      </c>
      <c r="DM521">
        <v>50.65</v>
      </c>
      <c r="DN521">
        <v>13.55</v>
      </c>
      <c r="DO521" t="s">
        <v>247</v>
      </c>
      <c r="DP521" t="s">
        <v>248</v>
      </c>
      <c r="DQ521" t="s">
        <v>135</v>
      </c>
    </row>
    <row r="522" spans="1:121" x14ac:dyDescent="0.2">
      <c r="A522">
        <v>2013</v>
      </c>
      <c r="C522">
        <v>790840401</v>
      </c>
      <c r="D522" t="s">
        <v>122</v>
      </c>
      <c r="E522">
        <v>69</v>
      </c>
      <c r="F522">
        <v>50</v>
      </c>
      <c r="G522" t="s">
        <v>389</v>
      </c>
      <c r="H522" t="s">
        <v>240</v>
      </c>
      <c r="I522" t="s">
        <v>125</v>
      </c>
      <c r="J522" t="s">
        <v>126</v>
      </c>
      <c r="K522" t="s">
        <v>127</v>
      </c>
      <c r="L522" t="s">
        <v>390</v>
      </c>
      <c r="M522" t="s">
        <v>391</v>
      </c>
      <c r="N522" t="s">
        <v>161</v>
      </c>
      <c r="O522" t="s">
        <v>175</v>
      </c>
      <c r="P522" t="s">
        <v>183</v>
      </c>
      <c r="Q522">
        <v>138</v>
      </c>
      <c r="R522" t="s">
        <v>184</v>
      </c>
      <c r="S522" t="s">
        <v>185</v>
      </c>
      <c r="T522" t="s">
        <v>186</v>
      </c>
      <c r="U522" t="s">
        <v>187</v>
      </c>
      <c r="V522" t="s">
        <v>186</v>
      </c>
      <c r="W522" t="s">
        <v>188</v>
      </c>
      <c r="X522" t="s">
        <v>183</v>
      </c>
      <c r="Y522" t="s">
        <v>183</v>
      </c>
      <c r="Z522" t="s">
        <v>135</v>
      </c>
      <c r="AA522" t="s">
        <v>183</v>
      </c>
      <c r="AB522" t="s">
        <v>136</v>
      </c>
      <c r="AC522">
        <v>3</v>
      </c>
      <c r="AG522">
        <v>8760</v>
      </c>
      <c r="AI522">
        <v>337.20800000000003</v>
      </c>
      <c r="AJ522">
        <v>46.911999999999999</v>
      </c>
      <c r="AK522">
        <v>0</v>
      </c>
      <c r="AL522">
        <v>1</v>
      </c>
      <c r="AM522">
        <v>0</v>
      </c>
      <c r="AN522">
        <v>46.911999999999999</v>
      </c>
      <c r="AR522">
        <v>46.911999999999999</v>
      </c>
      <c r="BX522">
        <v>0</v>
      </c>
      <c r="CB522">
        <v>0</v>
      </c>
      <c r="CC522">
        <v>0</v>
      </c>
      <c r="CD522">
        <v>0</v>
      </c>
      <c r="CE522">
        <v>0</v>
      </c>
      <c r="CF522">
        <v>0</v>
      </c>
      <c r="CG522">
        <v>0</v>
      </c>
      <c r="CH522">
        <v>0</v>
      </c>
      <c r="CI522">
        <v>0</v>
      </c>
      <c r="CJ522">
        <v>0</v>
      </c>
      <c r="CK522">
        <v>0</v>
      </c>
      <c r="CL522">
        <v>0</v>
      </c>
      <c r="CM522">
        <v>0</v>
      </c>
      <c r="CN522">
        <v>0</v>
      </c>
      <c r="CO522">
        <v>0</v>
      </c>
      <c r="CP522">
        <v>0</v>
      </c>
      <c r="CQ522">
        <v>0</v>
      </c>
      <c r="CR522">
        <v>0</v>
      </c>
      <c r="CS522">
        <v>0</v>
      </c>
      <c r="CT522" t="s">
        <v>138</v>
      </c>
      <c r="CU522">
        <v>8.9999999999999993E-3</v>
      </c>
      <c r="DL522" t="s">
        <v>246</v>
      </c>
      <c r="DM522">
        <v>50.65</v>
      </c>
      <c r="DN522">
        <v>13.55</v>
      </c>
      <c r="DO522" t="s">
        <v>247</v>
      </c>
      <c r="DP522" t="s">
        <v>248</v>
      </c>
      <c r="DQ522" t="s">
        <v>135</v>
      </c>
    </row>
    <row r="523" spans="1:121" x14ac:dyDescent="0.2">
      <c r="A523">
        <v>2013</v>
      </c>
      <c r="C523">
        <v>790840401</v>
      </c>
      <c r="D523" t="s">
        <v>122</v>
      </c>
      <c r="E523">
        <v>69</v>
      </c>
      <c r="F523">
        <v>50</v>
      </c>
      <c r="G523" t="s">
        <v>389</v>
      </c>
      <c r="H523" t="s">
        <v>240</v>
      </c>
      <c r="I523" t="s">
        <v>125</v>
      </c>
      <c r="J523" t="s">
        <v>126</v>
      </c>
      <c r="K523" t="s">
        <v>127</v>
      </c>
      <c r="L523" t="s">
        <v>390</v>
      </c>
      <c r="M523" t="s">
        <v>391</v>
      </c>
      <c r="N523" t="s">
        <v>161</v>
      </c>
      <c r="O523" t="s">
        <v>131</v>
      </c>
      <c r="P523" t="s">
        <v>161</v>
      </c>
      <c r="Q523">
        <v>110</v>
      </c>
      <c r="R523" t="s">
        <v>190</v>
      </c>
      <c r="S523" t="s">
        <v>191</v>
      </c>
      <c r="T523" t="s">
        <v>192</v>
      </c>
      <c r="U523" t="s">
        <v>193</v>
      </c>
      <c r="V523" t="s">
        <v>192</v>
      </c>
      <c r="X523" t="s">
        <v>194</v>
      </c>
      <c r="Y523" t="s">
        <v>194</v>
      </c>
      <c r="Z523" t="s">
        <v>135</v>
      </c>
      <c r="AA523" t="s">
        <v>195</v>
      </c>
      <c r="AB523" t="s">
        <v>136</v>
      </c>
      <c r="AC523">
        <v>2</v>
      </c>
      <c r="AG523">
        <v>8760</v>
      </c>
      <c r="AI523">
        <v>337.20800000000003</v>
      </c>
      <c r="AJ523">
        <v>999.351</v>
      </c>
      <c r="AK523">
        <v>0</v>
      </c>
      <c r="AL523">
        <v>0</v>
      </c>
      <c r="AM523">
        <v>0</v>
      </c>
      <c r="AQ523">
        <v>45.534999999999997</v>
      </c>
      <c r="AS523">
        <v>810.42899999999997</v>
      </c>
      <c r="AY523">
        <v>143.387</v>
      </c>
      <c r="BU523">
        <v>229.874708</v>
      </c>
      <c r="BX523">
        <v>0</v>
      </c>
      <c r="CB523">
        <v>0</v>
      </c>
      <c r="CC523">
        <v>0</v>
      </c>
      <c r="CD523">
        <v>0</v>
      </c>
      <c r="CE523">
        <v>0</v>
      </c>
      <c r="CF523">
        <v>0</v>
      </c>
      <c r="CG523">
        <v>0</v>
      </c>
      <c r="CH523">
        <v>0</v>
      </c>
      <c r="CI523">
        <v>0</v>
      </c>
      <c r="CJ523">
        <v>0</v>
      </c>
      <c r="CK523">
        <v>0</v>
      </c>
      <c r="CL523">
        <v>0</v>
      </c>
      <c r="CM523">
        <v>0</v>
      </c>
      <c r="CN523">
        <v>0</v>
      </c>
      <c r="CO523">
        <v>0</v>
      </c>
      <c r="CP523">
        <v>0</v>
      </c>
      <c r="CQ523">
        <v>0</v>
      </c>
      <c r="CR523">
        <v>0</v>
      </c>
      <c r="CS523">
        <v>0</v>
      </c>
      <c r="CT523" t="s">
        <v>138</v>
      </c>
      <c r="DL523" t="s">
        <v>246</v>
      </c>
      <c r="DM523">
        <v>50.65</v>
      </c>
      <c r="DN523">
        <v>13.55</v>
      </c>
      <c r="DO523" t="s">
        <v>247</v>
      </c>
      <c r="DP523" t="s">
        <v>248</v>
      </c>
      <c r="DQ523" t="s">
        <v>135</v>
      </c>
    </row>
    <row r="524" spans="1:121" x14ac:dyDescent="0.2">
      <c r="A524">
        <v>2013</v>
      </c>
      <c r="C524">
        <v>790840401</v>
      </c>
      <c r="D524" t="s">
        <v>122</v>
      </c>
      <c r="E524">
        <v>69</v>
      </c>
      <c r="F524">
        <v>50</v>
      </c>
      <c r="G524" t="s">
        <v>389</v>
      </c>
      <c r="H524" t="s">
        <v>240</v>
      </c>
      <c r="I524" t="s">
        <v>125</v>
      </c>
      <c r="J524" t="s">
        <v>126</v>
      </c>
      <c r="K524" t="s">
        <v>127</v>
      </c>
      <c r="L524" t="s">
        <v>390</v>
      </c>
      <c r="M524" t="s">
        <v>391</v>
      </c>
      <c r="N524" t="s">
        <v>161</v>
      </c>
      <c r="O524" t="s">
        <v>131</v>
      </c>
      <c r="Q524">
        <v>24</v>
      </c>
      <c r="R524" t="s">
        <v>132</v>
      </c>
      <c r="S524" t="s">
        <v>133</v>
      </c>
      <c r="T524" t="s">
        <v>197</v>
      </c>
      <c r="Y524" t="s">
        <v>161</v>
      </c>
      <c r="Z524" t="s">
        <v>135</v>
      </c>
      <c r="AA524" t="s">
        <v>161</v>
      </c>
      <c r="AB524" t="s">
        <v>136</v>
      </c>
      <c r="AC524">
        <v>1</v>
      </c>
      <c r="AF524" t="s">
        <v>137</v>
      </c>
      <c r="AG524">
        <v>7730</v>
      </c>
      <c r="AH524">
        <v>6.3330000000000002</v>
      </c>
      <c r="AI524">
        <v>337.20800000000003</v>
      </c>
      <c r="AJ524">
        <v>1.909</v>
      </c>
      <c r="AK524">
        <v>0</v>
      </c>
      <c r="AL524">
        <v>0</v>
      </c>
      <c r="AM524">
        <v>0</v>
      </c>
      <c r="AQ524">
        <v>1.7290000000000001</v>
      </c>
      <c r="AS524">
        <v>8.2000000000000003E-2</v>
      </c>
      <c r="AY524">
        <v>9.8000000000000004E-2</v>
      </c>
      <c r="BU524">
        <v>97.755286999999996</v>
      </c>
      <c r="BX524">
        <v>0</v>
      </c>
      <c r="BZ524">
        <v>5.6779999999999997E-2</v>
      </c>
      <c r="CA524">
        <v>5.6779999999999997E-2</v>
      </c>
      <c r="CB524">
        <v>0</v>
      </c>
      <c r="CC524">
        <v>0</v>
      </c>
      <c r="CD524">
        <v>0</v>
      </c>
      <c r="CE524">
        <v>0</v>
      </c>
      <c r="CF524">
        <v>0</v>
      </c>
      <c r="CG524">
        <v>0</v>
      </c>
      <c r="CH524">
        <v>0</v>
      </c>
      <c r="CI524">
        <v>0</v>
      </c>
      <c r="CJ524">
        <v>0</v>
      </c>
      <c r="CK524">
        <v>0</v>
      </c>
      <c r="CL524">
        <v>0</v>
      </c>
      <c r="CM524">
        <v>0</v>
      </c>
      <c r="CN524">
        <v>0</v>
      </c>
      <c r="CO524">
        <v>0</v>
      </c>
      <c r="CP524">
        <v>0</v>
      </c>
      <c r="CQ524">
        <v>0</v>
      </c>
      <c r="CR524">
        <v>0</v>
      </c>
      <c r="CS524">
        <v>0</v>
      </c>
      <c r="CT524" t="s">
        <v>138</v>
      </c>
      <c r="CW524">
        <v>5.6779999999999997E-2</v>
      </c>
      <c r="CX524">
        <v>2.7254E-2</v>
      </c>
      <c r="CY524">
        <v>9.3687000000000005</v>
      </c>
      <c r="CZ524">
        <v>0.76653000000000004</v>
      </c>
      <c r="DA524">
        <v>6.8136000000000002E-2</v>
      </c>
      <c r="DL524" t="s">
        <v>246</v>
      </c>
      <c r="DM524">
        <v>50.65</v>
      </c>
      <c r="DN524">
        <v>13.55</v>
      </c>
      <c r="DO524" t="s">
        <v>247</v>
      </c>
      <c r="DP524" t="s">
        <v>248</v>
      </c>
      <c r="DQ524" t="s">
        <v>135</v>
      </c>
    </row>
    <row r="525" spans="1:121" x14ac:dyDescent="0.2">
      <c r="A525">
        <v>2013</v>
      </c>
      <c r="C525">
        <v>790840401</v>
      </c>
      <c r="D525" t="s">
        <v>122</v>
      </c>
      <c r="E525">
        <v>69</v>
      </c>
      <c r="F525">
        <v>50</v>
      </c>
      <c r="G525" t="s">
        <v>389</v>
      </c>
      <c r="H525" t="s">
        <v>240</v>
      </c>
      <c r="I525" t="s">
        <v>125</v>
      </c>
      <c r="J525" t="s">
        <v>126</v>
      </c>
      <c r="K525" t="s">
        <v>127</v>
      </c>
      <c r="L525" t="s">
        <v>390</v>
      </c>
      <c r="M525" t="s">
        <v>391</v>
      </c>
      <c r="N525" t="s">
        <v>161</v>
      </c>
      <c r="O525" t="s">
        <v>131</v>
      </c>
      <c r="Q525">
        <v>25</v>
      </c>
      <c r="R525" t="s">
        <v>132</v>
      </c>
      <c r="S525" t="s">
        <v>133</v>
      </c>
      <c r="T525" t="s">
        <v>204</v>
      </c>
      <c r="Y525" t="s">
        <v>161</v>
      </c>
      <c r="Z525" t="s">
        <v>135</v>
      </c>
      <c r="AA525" t="s">
        <v>161</v>
      </c>
      <c r="AB525" t="s">
        <v>136</v>
      </c>
      <c r="AC525">
        <v>1</v>
      </c>
      <c r="AF525" t="s">
        <v>137</v>
      </c>
      <c r="AG525">
        <v>7730</v>
      </c>
      <c r="AH525">
        <v>11.111000000000001</v>
      </c>
      <c r="AI525">
        <v>337.20800000000003</v>
      </c>
      <c r="AJ525">
        <v>5.0860000000000003</v>
      </c>
      <c r="AK525">
        <v>0</v>
      </c>
      <c r="AL525">
        <v>0</v>
      </c>
      <c r="AM525">
        <v>0</v>
      </c>
      <c r="AQ525">
        <v>4.6079999999999997</v>
      </c>
      <c r="AS525">
        <v>0.221</v>
      </c>
      <c r="AY525">
        <v>0.25700000000000001</v>
      </c>
      <c r="BU525">
        <v>259.86585100000002</v>
      </c>
      <c r="BX525">
        <v>0</v>
      </c>
      <c r="BZ525">
        <v>0.15093999999999999</v>
      </c>
      <c r="CA525">
        <v>0.15093999999999999</v>
      </c>
      <c r="CB525">
        <v>0</v>
      </c>
      <c r="CC525">
        <v>0</v>
      </c>
      <c r="CD525">
        <v>0</v>
      </c>
      <c r="CE525">
        <v>0</v>
      </c>
      <c r="CF525">
        <v>0</v>
      </c>
      <c r="CG525">
        <v>0</v>
      </c>
      <c r="CH525">
        <v>0</v>
      </c>
      <c r="CI525">
        <v>0</v>
      </c>
      <c r="CJ525">
        <v>0</v>
      </c>
      <c r="CK525">
        <v>0</v>
      </c>
      <c r="CL525">
        <v>0</v>
      </c>
      <c r="CM525">
        <v>0</v>
      </c>
      <c r="CN525">
        <v>0</v>
      </c>
      <c r="CO525">
        <v>0</v>
      </c>
      <c r="CP525">
        <v>0</v>
      </c>
      <c r="CQ525">
        <v>0</v>
      </c>
      <c r="CR525">
        <v>0</v>
      </c>
      <c r="CS525">
        <v>0</v>
      </c>
      <c r="CT525" t="s">
        <v>138</v>
      </c>
      <c r="CW525">
        <v>0.15093999999999999</v>
      </c>
      <c r="CX525">
        <v>7.2451000000000002E-2</v>
      </c>
      <c r="CY525">
        <v>24.905100000000001</v>
      </c>
      <c r="CZ525">
        <v>2.03769</v>
      </c>
      <c r="DA525">
        <v>0.18112800000000001</v>
      </c>
      <c r="DL525" t="s">
        <v>246</v>
      </c>
      <c r="DM525">
        <v>50.65</v>
      </c>
      <c r="DN525">
        <v>13.55</v>
      </c>
      <c r="DO525" t="s">
        <v>247</v>
      </c>
      <c r="DP525" t="s">
        <v>248</v>
      </c>
      <c r="DQ525" t="s">
        <v>135</v>
      </c>
    </row>
    <row r="526" spans="1:121" x14ac:dyDescent="0.2">
      <c r="A526">
        <v>2013</v>
      </c>
      <c r="C526">
        <v>790840401</v>
      </c>
      <c r="D526" t="s">
        <v>122</v>
      </c>
      <c r="E526">
        <v>69</v>
      </c>
      <c r="F526">
        <v>50</v>
      </c>
      <c r="G526" t="s">
        <v>389</v>
      </c>
      <c r="H526" t="s">
        <v>240</v>
      </c>
      <c r="I526" t="s">
        <v>125</v>
      </c>
      <c r="J526" t="s">
        <v>126</v>
      </c>
      <c r="K526" t="s">
        <v>127</v>
      </c>
      <c r="L526" t="s">
        <v>390</v>
      </c>
      <c r="M526" t="s">
        <v>391</v>
      </c>
      <c r="N526" t="s">
        <v>161</v>
      </c>
      <c r="O526" t="s">
        <v>131</v>
      </c>
      <c r="Q526">
        <v>23</v>
      </c>
      <c r="R526" t="s">
        <v>132</v>
      </c>
      <c r="S526" t="s">
        <v>133</v>
      </c>
      <c r="T526" t="s">
        <v>196</v>
      </c>
      <c r="Y526" t="s">
        <v>161</v>
      </c>
      <c r="Z526" t="s">
        <v>135</v>
      </c>
      <c r="AA526" t="s">
        <v>161</v>
      </c>
      <c r="AB526" t="s">
        <v>136</v>
      </c>
      <c r="AC526">
        <v>1</v>
      </c>
      <c r="AF526" t="s">
        <v>137</v>
      </c>
      <c r="AG526">
        <v>7730</v>
      </c>
      <c r="AH526">
        <v>8.1110000000000007</v>
      </c>
      <c r="AI526">
        <v>337.20800000000003</v>
      </c>
      <c r="AJ526">
        <v>2.7970000000000002</v>
      </c>
      <c r="AK526">
        <v>0</v>
      </c>
      <c r="AL526">
        <v>0</v>
      </c>
      <c r="AM526">
        <v>0</v>
      </c>
      <c r="AQ526">
        <v>2.5350000000000001</v>
      </c>
      <c r="AS526">
        <v>0.124</v>
      </c>
      <c r="AY526">
        <v>0.13800000000000001</v>
      </c>
      <c r="BU526">
        <v>142.483754</v>
      </c>
      <c r="BX526">
        <v>0</v>
      </c>
      <c r="BZ526">
        <v>8.276E-2</v>
      </c>
      <c r="CA526">
        <v>8.276E-2</v>
      </c>
      <c r="CB526">
        <v>0</v>
      </c>
      <c r="CC526">
        <v>0</v>
      </c>
      <c r="CD526">
        <v>0</v>
      </c>
      <c r="CE526">
        <v>0</v>
      </c>
      <c r="CF526">
        <v>0</v>
      </c>
      <c r="CG526">
        <v>0</v>
      </c>
      <c r="CH526">
        <v>0</v>
      </c>
      <c r="CI526">
        <v>0</v>
      </c>
      <c r="CJ526">
        <v>0</v>
      </c>
      <c r="CK526">
        <v>0</v>
      </c>
      <c r="CL526">
        <v>0</v>
      </c>
      <c r="CM526">
        <v>0</v>
      </c>
      <c r="CN526">
        <v>0</v>
      </c>
      <c r="CO526">
        <v>0</v>
      </c>
      <c r="CP526">
        <v>0</v>
      </c>
      <c r="CQ526">
        <v>0</v>
      </c>
      <c r="CR526">
        <v>0</v>
      </c>
      <c r="CS526">
        <v>0</v>
      </c>
      <c r="CT526" t="s">
        <v>138</v>
      </c>
      <c r="CW526">
        <v>8.276E-2</v>
      </c>
      <c r="CX526">
        <v>3.9725000000000003E-2</v>
      </c>
      <c r="CY526">
        <v>13.6554</v>
      </c>
      <c r="CZ526">
        <v>1.1172599999999999</v>
      </c>
      <c r="DA526">
        <v>9.9311999999999998E-2</v>
      </c>
      <c r="DL526" t="s">
        <v>246</v>
      </c>
      <c r="DM526">
        <v>50.65</v>
      </c>
      <c r="DN526">
        <v>13.55</v>
      </c>
      <c r="DO526" t="s">
        <v>247</v>
      </c>
      <c r="DP526" t="s">
        <v>248</v>
      </c>
      <c r="DQ526" t="s">
        <v>135</v>
      </c>
    </row>
    <row r="527" spans="1:121" x14ac:dyDescent="0.2">
      <c r="A527">
        <v>2013</v>
      </c>
      <c r="C527">
        <v>790840401</v>
      </c>
      <c r="D527" t="s">
        <v>122</v>
      </c>
      <c r="E527">
        <v>69</v>
      </c>
      <c r="F527">
        <v>50</v>
      </c>
      <c r="G527" t="s">
        <v>389</v>
      </c>
      <c r="H527" t="s">
        <v>240</v>
      </c>
      <c r="I527" t="s">
        <v>125</v>
      </c>
      <c r="J527" t="s">
        <v>126</v>
      </c>
      <c r="K527" t="s">
        <v>127</v>
      </c>
      <c r="L527" t="s">
        <v>390</v>
      </c>
      <c r="M527" t="s">
        <v>391</v>
      </c>
      <c r="N527" t="s">
        <v>161</v>
      </c>
      <c r="O527" t="s">
        <v>131</v>
      </c>
      <c r="Q527">
        <v>21</v>
      </c>
      <c r="R527" t="s">
        <v>132</v>
      </c>
      <c r="S527" t="s">
        <v>133</v>
      </c>
      <c r="T527" t="s">
        <v>200</v>
      </c>
      <c r="Y527" t="s">
        <v>161</v>
      </c>
      <c r="Z527" t="s">
        <v>135</v>
      </c>
      <c r="AA527" t="s">
        <v>161</v>
      </c>
      <c r="AB527" t="s">
        <v>136</v>
      </c>
      <c r="AC527">
        <v>1</v>
      </c>
      <c r="AF527" t="s">
        <v>137</v>
      </c>
      <c r="AG527">
        <v>3600</v>
      </c>
      <c r="AH527">
        <v>7.3529999999999998</v>
      </c>
      <c r="AI527">
        <v>337.20800000000003</v>
      </c>
      <c r="AJ527">
        <v>2.4380000000000002</v>
      </c>
      <c r="AK527">
        <v>1</v>
      </c>
      <c r="AL527">
        <v>0</v>
      </c>
      <c r="AM527">
        <v>0</v>
      </c>
      <c r="AP527">
        <v>1.2999999999999999E-2</v>
      </c>
      <c r="AQ527">
        <v>1.8120000000000001</v>
      </c>
      <c r="AS527">
        <v>0.26800000000000002</v>
      </c>
      <c r="AW527">
        <v>1.2999999999999999E-2</v>
      </c>
      <c r="AY527">
        <v>0.34499999999999997</v>
      </c>
      <c r="BU527">
        <v>30.925739</v>
      </c>
      <c r="BX527">
        <v>0</v>
      </c>
      <c r="BZ527">
        <v>1.2999999999999999E-2</v>
      </c>
      <c r="CA527">
        <v>1.2999999999999999E-2</v>
      </c>
      <c r="CB527">
        <v>0</v>
      </c>
      <c r="CC527">
        <v>0</v>
      </c>
      <c r="CD527">
        <v>0</v>
      </c>
      <c r="CE527">
        <v>0</v>
      </c>
      <c r="CF527">
        <v>0</v>
      </c>
      <c r="CG527">
        <v>0</v>
      </c>
      <c r="CH527">
        <v>0</v>
      </c>
      <c r="CI527">
        <v>0</v>
      </c>
      <c r="CJ527">
        <v>0</v>
      </c>
      <c r="CK527">
        <v>0</v>
      </c>
      <c r="CL527">
        <v>0</v>
      </c>
      <c r="CM527">
        <v>0</v>
      </c>
      <c r="CN527">
        <v>0</v>
      </c>
      <c r="CO527">
        <v>0</v>
      </c>
      <c r="CP527">
        <v>0</v>
      </c>
      <c r="CQ527">
        <v>0</v>
      </c>
      <c r="CR527">
        <v>0</v>
      </c>
      <c r="CS527">
        <v>0</v>
      </c>
      <c r="CT527" t="s">
        <v>138</v>
      </c>
      <c r="CW527">
        <v>1.566E-2</v>
      </c>
      <c r="CX527">
        <v>7.5170000000000002E-3</v>
      </c>
      <c r="CY527">
        <v>2.5838999999999999</v>
      </c>
      <c r="CZ527">
        <v>0.21140999999999999</v>
      </c>
      <c r="DA527">
        <v>1.8792E-2</v>
      </c>
      <c r="DL527" t="s">
        <v>246</v>
      </c>
      <c r="DM527">
        <v>50.65</v>
      </c>
      <c r="DN527">
        <v>13.55</v>
      </c>
      <c r="DO527" t="s">
        <v>247</v>
      </c>
      <c r="DP527" t="s">
        <v>248</v>
      </c>
      <c r="DQ527" t="s">
        <v>135</v>
      </c>
    </row>
    <row r="528" spans="1:121" x14ac:dyDescent="0.2">
      <c r="A528">
        <v>2013</v>
      </c>
      <c r="C528">
        <v>790840401</v>
      </c>
      <c r="D528" t="s">
        <v>122</v>
      </c>
      <c r="E528">
        <v>69</v>
      </c>
      <c r="F528">
        <v>50</v>
      </c>
      <c r="G528" t="s">
        <v>389</v>
      </c>
      <c r="H528" t="s">
        <v>240</v>
      </c>
      <c r="I528" t="s">
        <v>125</v>
      </c>
      <c r="J528" t="s">
        <v>126</v>
      </c>
      <c r="K528" t="s">
        <v>127</v>
      </c>
      <c r="L528" t="s">
        <v>390</v>
      </c>
      <c r="M528" t="s">
        <v>391</v>
      </c>
      <c r="N528" t="s">
        <v>161</v>
      </c>
      <c r="O528" t="s">
        <v>131</v>
      </c>
      <c r="Q528">
        <v>22</v>
      </c>
      <c r="R528" t="s">
        <v>132</v>
      </c>
      <c r="S528" t="s">
        <v>133</v>
      </c>
      <c r="T528" t="s">
        <v>198</v>
      </c>
      <c r="Y528" t="s">
        <v>161</v>
      </c>
      <c r="Z528" t="s">
        <v>135</v>
      </c>
      <c r="AA528" t="s">
        <v>161</v>
      </c>
      <c r="AB528" t="s">
        <v>136</v>
      </c>
      <c r="AC528">
        <v>1</v>
      </c>
      <c r="AF528" t="s">
        <v>137</v>
      </c>
      <c r="AG528">
        <v>8688</v>
      </c>
      <c r="AH528">
        <v>25.943999999999999</v>
      </c>
      <c r="AI528">
        <v>337.20800000000003</v>
      </c>
      <c r="AJ528">
        <v>37.341000000000001</v>
      </c>
      <c r="AK528">
        <v>1</v>
      </c>
      <c r="AL528">
        <v>0</v>
      </c>
      <c r="AM528">
        <v>0</v>
      </c>
      <c r="AP528">
        <v>0.46800000000000003</v>
      </c>
      <c r="AQ528">
        <v>18.294</v>
      </c>
      <c r="AS528">
        <v>11.641999999999999</v>
      </c>
      <c r="AW528">
        <v>0.46800000000000003</v>
      </c>
      <c r="AY528">
        <v>6.9370000000000003</v>
      </c>
      <c r="BU528">
        <v>680.13457700000004</v>
      </c>
      <c r="BX528">
        <v>0</v>
      </c>
      <c r="BZ528">
        <v>0.46800000000000003</v>
      </c>
      <c r="CA528">
        <v>0.46800000000000003</v>
      </c>
      <c r="CB528">
        <v>0</v>
      </c>
      <c r="CC528">
        <v>0</v>
      </c>
      <c r="CD528">
        <v>0</v>
      </c>
      <c r="CE528">
        <v>0</v>
      </c>
      <c r="CF528">
        <v>0</v>
      </c>
      <c r="CG528">
        <v>0</v>
      </c>
      <c r="CH528">
        <v>0</v>
      </c>
      <c r="CI528">
        <v>0</v>
      </c>
      <c r="CJ528">
        <v>0</v>
      </c>
      <c r="CK528">
        <v>0</v>
      </c>
      <c r="CL528">
        <v>0</v>
      </c>
      <c r="CM528">
        <v>0</v>
      </c>
      <c r="CN528">
        <v>0</v>
      </c>
      <c r="CO528">
        <v>0</v>
      </c>
      <c r="CP528">
        <v>0</v>
      </c>
      <c r="CQ528">
        <v>0</v>
      </c>
      <c r="CR528">
        <v>0</v>
      </c>
      <c r="CS528">
        <v>0</v>
      </c>
      <c r="CT528" t="s">
        <v>138</v>
      </c>
      <c r="CW528">
        <v>0.33506000000000002</v>
      </c>
      <c r="CX528">
        <v>0.160829</v>
      </c>
      <c r="CY528">
        <v>55.2849</v>
      </c>
      <c r="CZ528">
        <v>4.5233100000000004</v>
      </c>
      <c r="DA528">
        <v>0.40207199999999998</v>
      </c>
      <c r="DL528" t="s">
        <v>246</v>
      </c>
      <c r="DM528">
        <v>50.65</v>
      </c>
      <c r="DN528">
        <v>13.55</v>
      </c>
      <c r="DO528" t="s">
        <v>247</v>
      </c>
      <c r="DP528" t="s">
        <v>248</v>
      </c>
      <c r="DQ528" t="s">
        <v>135</v>
      </c>
    </row>
    <row r="529" spans="1:121" x14ac:dyDescent="0.2">
      <c r="A529">
        <v>2012</v>
      </c>
      <c r="C529">
        <v>790840401</v>
      </c>
      <c r="E529">
        <v>69</v>
      </c>
      <c r="F529">
        <v>50</v>
      </c>
      <c r="G529" t="s">
        <v>389</v>
      </c>
      <c r="H529" t="s">
        <v>240</v>
      </c>
      <c r="I529" t="s">
        <v>125</v>
      </c>
      <c r="J529" t="s">
        <v>126</v>
      </c>
      <c r="K529" t="s">
        <v>127</v>
      </c>
      <c r="L529" t="s">
        <v>390</v>
      </c>
      <c r="M529" t="s">
        <v>391</v>
      </c>
      <c r="N529" t="s">
        <v>161</v>
      </c>
      <c r="P529" t="s">
        <v>155</v>
      </c>
      <c r="Q529" s="1">
        <v>109</v>
      </c>
      <c r="R529" t="s">
        <v>156</v>
      </c>
      <c r="T529" t="s">
        <v>294</v>
      </c>
      <c r="U529" t="s">
        <v>293</v>
      </c>
      <c r="V529" t="s">
        <v>294</v>
      </c>
      <c r="W529" s="1" t="s">
        <v>189</v>
      </c>
      <c r="X529" t="s">
        <v>161</v>
      </c>
      <c r="Y529" t="s">
        <v>161</v>
      </c>
      <c r="Z529" t="s">
        <v>135</v>
      </c>
      <c r="AA529" t="s">
        <v>161</v>
      </c>
      <c r="AB529" t="s">
        <v>136</v>
      </c>
      <c r="AC529">
        <v>2</v>
      </c>
      <c r="AG529">
        <v>8784</v>
      </c>
      <c r="AI529">
        <v>334.03</v>
      </c>
      <c r="AJ529">
        <v>1215.2570000000001</v>
      </c>
      <c r="AK529">
        <v>1</v>
      </c>
      <c r="AL529">
        <v>1</v>
      </c>
      <c r="AM529">
        <v>0</v>
      </c>
      <c r="AN529">
        <v>9.5000000000000001E-2</v>
      </c>
      <c r="AP529">
        <v>7.9000000000000001E-2</v>
      </c>
      <c r="AQ529">
        <v>16.646999999999998</v>
      </c>
      <c r="AR529">
        <v>9.5000000000000001E-2</v>
      </c>
      <c r="AS529">
        <v>1197.366</v>
      </c>
      <c r="AW529">
        <v>7.9000000000000001E-2</v>
      </c>
      <c r="AY529">
        <v>1.07</v>
      </c>
      <c r="BU529">
        <v>3.1833807300000001</v>
      </c>
      <c r="BX529">
        <v>0</v>
      </c>
      <c r="BZ529">
        <v>2.7650000000000001E-2</v>
      </c>
      <c r="CA529">
        <v>4.7399999999999998E-2</v>
      </c>
      <c r="CB529">
        <v>0</v>
      </c>
      <c r="CC529">
        <v>0</v>
      </c>
      <c r="CD529">
        <v>0</v>
      </c>
      <c r="CE529">
        <v>0</v>
      </c>
      <c r="CF529">
        <v>0</v>
      </c>
      <c r="CG529">
        <v>0</v>
      </c>
      <c r="CH529">
        <v>0</v>
      </c>
      <c r="CI529">
        <v>0</v>
      </c>
      <c r="CJ529">
        <v>0</v>
      </c>
      <c r="CK529">
        <v>0</v>
      </c>
      <c r="CL529">
        <v>0</v>
      </c>
      <c r="CM529">
        <v>0</v>
      </c>
      <c r="CN529">
        <v>0</v>
      </c>
      <c r="CO529">
        <v>0</v>
      </c>
      <c r="CP529">
        <v>0</v>
      </c>
      <c r="CQ529">
        <v>0</v>
      </c>
      <c r="CR529">
        <v>0</v>
      </c>
      <c r="CS529">
        <v>0</v>
      </c>
      <c r="CT529" t="s">
        <v>138</v>
      </c>
      <c r="DL529" t="s">
        <v>246</v>
      </c>
      <c r="DM529">
        <v>50.65</v>
      </c>
      <c r="DN529">
        <v>13.55</v>
      </c>
      <c r="DO529" t="s">
        <v>247</v>
      </c>
      <c r="DP529" t="s">
        <v>248</v>
      </c>
    </row>
    <row r="530" spans="1:121" x14ac:dyDescent="0.2">
      <c r="A530">
        <v>2013</v>
      </c>
      <c r="C530">
        <v>790840401</v>
      </c>
      <c r="D530" t="s">
        <v>122</v>
      </c>
      <c r="E530">
        <v>69</v>
      </c>
      <c r="F530">
        <v>50</v>
      </c>
      <c r="G530" t="s">
        <v>389</v>
      </c>
      <c r="H530" t="s">
        <v>240</v>
      </c>
      <c r="I530" t="s">
        <v>125</v>
      </c>
      <c r="J530" t="s">
        <v>126</v>
      </c>
      <c r="K530" t="s">
        <v>127</v>
      </c>
      <c r="L530" t="s">
        <v>390</v>
      </c>
      <c r="M530" t="s">
        <v>391</v>
      </c>
      <c r="N530" t="s">
        <v>161</v>
      </c>
      <c r="O530" t="s">
        <v>131</v>
      </c>
      <c r="Q530">
        <v>29</v>
      </c>
      <c r="R530" t="s">
        <v>170</v>
      </c>
      <c r="S530" t="s">
        <v>171</v>
      </c>
      <c r="T530" t="s">
        <v>202</v>
      </c>
      <c r="Y530" t="s">
        <v>161</v>
      </c>
      <c r="Z530" t="s">
        <v>135</v>
      </c>
      <c r="AA530" t="s">
        <v>161</v>
      </c>
      <c r="AB530" t="s">
        <v>136</v>
      </c>
      <c r="AC530">
        <v>1</v>
      </c>
      <c r="AF530" t="s">
        <v>173</v>
      </c>
      <c r="AG530">
        <v>15</v>
      </c>
      <c r="AH530">
        <v>0.60099999999999998</v>
      </c>
      <c r="AI530">
        <v>337.20800000000003</v>
      </c>
      <c r="AJ530">
        <v>6.6000000000000003E-2</v>
      </c>
      <c r="AK530">
        <v>1</v>
      </c>
      <c r="AL530">
        <v>0</v>
      </c>
      <c r="AM530">
        <v>0</v>
      </c>
      <c r="AP530">
        <v>1E-3</v>
      </c>
      <c r="AQ530">
        <v>0.05</v>
      </c>
      <c r="AS530">
        <v>0</v>
      </c>
      <c r="AW530">
        <v>1E-3</v>
      </c>
      <c r="AY530">
        <v>1.4999999999999999E-2</v>
      </c>
      <c r="BS530">
        <v>4.2000000000000003E-2</v>
      </c>
      <c r="BX530">
        <v>0</v>
      </c>
      <c r="BZ530">
        <v>6.7000000000000002E-4</v>
      </c>
      <c r="CA530">
        <v>8.3000000000000001E-4</v>
      </c>
      <c r="CB530">
        <v>0</v>
      </c>
      <c r="CC530">
        <v>0</v>
      </c>
      <c r="CD530">
        <v>0</v>
      </c>
      <c r="CE530">
        <v>0</v>
      </c>
      <c r="CF530">
        <v>0</v>
      </c>
      <c r="CG530">
        <v>0</v>
      </c>
      <c r="CH530">
        <v>0</v>
      </c>
      <c r="CI530">
        <v>0</v>
      </c>
      <c r="CJ530">
        <v>0</v>
      </c>
      <c r="CK530">
        <v>0</v>
      </c>
      <c r="CL530">
        <v>0</v>
      </c>
      <c r="CM530">
        <v>0</v>
      </c>
      <c r="CN530">
        <v>0</v>
      </c>
      <c r="CO530">
        <v>0</v>
      </c>
      <c r="CP530">
        <v>0</v>
      </c>
      <c r="CQ530">
        <v>0</v>
      </c>
      <c r="CR530">
        <v>0</v>
      </c>
      <c r="CS530">
        <v>0</v>
      </c>
      <c r="CT530" t="s">
        <v>138</v>
      </c>
      <c r="CW530">
        <v>1E-3</v>
      </c>
      <c r="CX530">
        <v>9.9999999999999995E-7</v>
      </c>
      <c r="CY530">
        <v>5.7450000000000001E-3</v>
      </c>
      <c r="CZ530">
        <v>3.735E-3</v>
      </c>
      <c r="DA530">
        <v>2.2100000000000001E-4</v>
      </c>
      <c r="DL530" t="s">
        <v>246</v>
      </c>
      <c r="DM530">
        <v>50.65</v>
      </c>
      <c r="DN530">
        <v>13.55</v>
      </c>
      <c r="DO530" t="s">
        <v>247</v>
      </c>
      <c r="DP530" t="s">
        <v>248</v>
      </c>
      <c r="DQ530" t="s">
        <v>135</v>
      </c>
    </row>
    <row r="531" spans="1:121" x14ac:dyDescent="0.2">
      <c r="A531">
        <v>2013</v>
      </c>
      <c r="C531">
        <v>790840401</v>
      </c>
      <c r="D531" t="s">
        <v>122</v>
      </c>
      <c r="E531">
        <v>69</v>
      </c>
      <c r="F531">
        <v>50</v>
      </c>
      <c r="G531" t="s">
        <v>389</v>
      </c>
      <c r="H531" t="s">
        <v>240</v>
      </c>
      <c r="I531" t="s">
        <v>125</v>
      </c>
      <c r="J531" t="s">
        <v>126</v>
      </c>
      <c r="K531" t="s">
        <v>127</v>
      </c>
      <c r="L531" t="s">
        <v>390</v>
      </c>
      <c r="M531" t="s">
        <v>391</v>
      </c>
      <c r="N531" t="s">
        <v>161</v>
      </c>
      <c r="O531" t="s">
        <v>131</v>
      </c>
      <c r="Q531">
        <v>30</v>
      </c>
      <c r="R531" t="s">
        <v>170</v>
      </c>
      <c r="S531" t="s">
        <v>171</v>
      </c>
      <c r="T531" t="s">
        <v>174</v>
      </c>
      <c r="Y531" t="s">
        <v>161</v>
      </c>
      <c r="Z531" t="s">
        <v>135</v>
      </c>
      <c r="AA531" t="s">
        <v>161</v>
      </c>
      <c r="AB531" t="s">
        <v>136</v>
      </c>
      <c r="AC531">
        <v>1</v>
      </c>
      <c r="AF531" t="s">
        <v>173</v>
      </c>
      <c r="AG531">
        <v>15</v>
      </c>
      <c r="AH531">
        <v>0.60099999999999998</v>
      </c>
      <c r="AI531">
        <v>337.20800000000003</v>
      </c>
      <c r="AJ531">
        <v>6.6000000000000003E-2</v>
      </c>
      <c r="AK531">
        <v>1</v>
      </c>
      <c r="AL531">
        <v>0</v>
      </c>
      <c r="AM531">
        <v>0</v>
      </c>
      <c r="AP531">
        <v>1E-3</v>
      </c>
      <c r="AQ531">
        <v>0.05</v>
      </c>
      <c r="AS531">
        <v>0</v>
      </c>
      <c r="AW531">
        <v>1E-3</v>
      </c>
      <c r="AY531">
        <v>1.4999999999999999E-2</v>
      </c>
      <c r="BS531">
        <v>4.2000000000000003E-2</v>
      </c>
      <c r="BX531">
        <v>0</v>
      </c>
      <c r="BZ531">
        <v>6.7000000000000002E-4</v>
      </c>
      <c r="CA531">
        <v>8.3000000000000001E-4</v>
      </c>
      <c r="CB531">
        <v>0</v>
      </c>
      <c r="CC531">
        <v>0</v>
      </c>
      <c r="CD531">
        <v>0</v>
      </c>
      <c r="CE531">
        <v>0</v>
      </c>
      <c r="CF531">
        <v>0</v>
      </c>
      <c r="CG531">
        <v>0</v>
      </c>
      <c r="CH531">
        <v>0</v>
      </c>
      <c r="CI531">
        <v>0</v>
      </c>
      <c r="CJ531">
        <v>0</v>
      </c>
      <c r="CK531">
        <v>0</v>
      </c>
      <c r="CL531">
        <v>0</v>
      </c>
      <c r="CM531">
        <v>0</v>
      </c>
      <c r="CN531">
        <v>0</v>
      </c>
      <c r="CO531">
        <v>0</v>
      </c>
      <c r="CP531">
        <v>0</v>
      </c>
      <c r="CQ531">
        <v>0</v>
      </c>
      <c r="CR531">
        <v>0</v>
      </c>
      <c r="CS531">
        <v>0</v>
      </c>
      <c r="CT531" t="s">
        <v>138</v>
      </c>
      <c r="CW531">
        <v>1E-3</v>
      </c>
      <c r="CX531">
        <v>9.9999999999999995E-7</v>
      </c>
      <c r="CY531">
        <v>5.7450000000000001E-3</v>
      </c>
      <c r="CZ531">
        <v>3.735E-3</v>
      </c>
      <c r="DA531">
        <v>2.2100000000000001E-4</v>
      </c>
      <c r="DL531" t="s">
        <v>246</v>
      </c>
      <c r="DM531">
        <v>50.65</v>
      </c>
      <c r="DN531">
        <v>13.55</v>
      </c>
      <c r="DO531" t="s">
        <v>247</v>
      </c>
      <c r="DP531" t="s">
        <v>248</v>
      </c>
      <c r="DQ531" t="s">
        <v>135</v>
      </c>
    </row>
    <row r="532" spans="1:121" x14ac:dyDescent="0.2">
      <c r="A532">
        <v>2013</v>
      </c>
      <c r="C532">
        <v>790840401</v>
      </c>
      <c r="D532" t="s">
        <v>122</v>
      </c>
      <c r="E532">
        <v>69</v>
      </c>
      <c r="F532">
        <v>50</v>
      </c>
      <c r="G532" t="s">
        <v>389</v>
      </c>
      <c r="H532" t="s">
        <v>240</v>
      </c>
      <c r="I532" t="s">
        <v>125</v>
      </c>
      <c r="J532" t="s">
        <v>126</v>
      </c>
      <c r="K532" t="s">
        <v>127</v>
      </c>
      <c r="L532" t="s">
        <v>390</v>
      </c>
      <c r="M532" t="s">
        <v>391</v>
      </c>
      <c r="N532" t="s">
        <v>161</v>
      </c>
      <c r="O532" t="s">
        <v>131</v>
      </c>
      <c r="Q532">
        <v>28</v>
      </c>
      <c r="R532" t="s">
        <v>170</v>
      </c>
      <c r="S532" t="s">
        <v>171</v>
      </c>
      <c r="T532" t="s">
        <v>201</v>
      </c>
      <c r="Y532" t="s">
        <v>161</v>
      </c>
      <c r="Z532" t="s">
        <v>135</v>
      </c>
      <c r="AA532" t="s">
        <v>161</v>
      </c>
      <c r="AB532" t="s">
        <v>136</v>
      </c>
      <c r="AC532">
        <v>1</v>
      </c>
      <c r="AF532" t="s">
        <v>173</v>
      </c>
      <c r="AG532">
        <v>15</v>
      </c>
      <c r="AH532">
        <v>0.60399999999999998</v>
      </c>
      <c r="AI532">
        <v>337.20800000000003</v>
      </c>
      <c r="AJ532">
        <v>6.6000000000000003E-2</v>
      </c>
      <c r="AK532">
        <v>1</v>
      </c>
      <c r="AL532">
        <v>0</v>
      </c>
      <c r="AM532">
        <v>0</v>
      </c>
      <c r="AP532">
        <v>1E-3</v>
      </c>
      <c r="AQ532">
        <v>0.05</v>
      </c>
      <c r="AS532">
        <v>0</v>
      </c>
      <c r="AW532">
        <v>1E-3</v>
      </c>
      <c r="AY532">
        <v>1.4999999999999999E-2</v>
      </c>
      <c r="BS532">
        <v>4.2000000000000003E-2</v>
      </c>
      <c r="BX532">
        <v>0</v>
      </c>
      <c r="BZ532">
        <v>6.7000000000000002E-4</v>
      </c>
      <c r="CA532">
        <v>8.3000000000000001E-4</v>
      </c>
      <c r="CB532">
        <v>0</v>
      </c>
      <c r="CC532">
        <v>0</v>
      </c>
      <c r="CD532">
        <v>0</v>
      </c>
      <c r="CE532">
        <v>0</v>
      </c>
      <c r="CF532">
        <v>0</v>
      </c>
      <c r="CG532">
        <v>0</v>
      </c>
      <c r="CH532">
        <v>0</v>
      </c>
      <c r="CI532">
        <v>0</v>
      </c>
      <c r="CJ532">
        <v>0</v>
      </c>
      <c r="CK532">
        <v>0</v>
      </c>
      <c r="CL532">
        <v>0</v>
      </c>
      <c r="CM532">
        <v>0</v>
      </c>
      <c r="CN532">
        <v>0</v>
      </c>
      <c r="CO532">
        <v>0</v>
      </c>
      <c r="CP532">
        <v>0</v>
      </c>
      <c r="CQ532">
        <v>0</v>
      </c>
      <c r="CR532">
        <v>0</v>
      </c>
      <c r="CS532">
        <v>0</v>
      </c>
      <c r="CT532" t="s">
        <v>138</v>
      </c>
      <c r="CW532">
        <v>1E-3</v>
      </c>
      <c r="CX532">
        <v>9.9999999999999995E-7</v>
      </c>
      <c r="CY532">
        <v>5.7450000000000001E-3</v>
      </c>
      <c r="CZ532">
        <v>3.735E-3</v>
      </c>
      <c r="DA532">
        <v>2.2100000000000001E-4</v>
      </c>
      <c r="DL532" t="s">
        <v>246</v>
      </c>
      <c r="DM532">
        <v>50.65</v>
      </c>
      <c r="DN532">
        <v>13.55</v>
      </c>
      <c r="DO532" t="s">
        <v>247</v>
      </c>
      <c r="DP532" t="s">
        <v>248</v>
      </c>
      <c r="DQ532" t="s">
        <v>135</v>
      </c>
    </row>
    <row r="533" spans="1:121" x14ac:dyDescent="0.2">
      <c r="A533">
        <v>2013</v>
      </c>
      <c r="C533">
        <v>790840401</v>
      </c>
      <c r="D533" t="s">
        <v>122</v>
      </c>
      <c r="E533">
        <v>69</v>
      </c>
      <c r="F533">
        <v>50</v>
      </c>
      <c r="G533" t="s">
        <v>389</v>
      </c>
      <c r="H533" t="s">
        <v>240</v>
      </c>
      <c r="I533" t="s">
        <v>125</v>
      </c>
      <c r="J533" t="s">
        <v>126</v>
      </c>
      <c r="K533" t="s">
        <v>127</v>
      </c>
      <c r="L533" t="s">
        <v>390</v>
      </c>
      <c r="M533" t="s">
        <v>391</v>
      </c>
      <c r="N533" t="s">
        <v>161</v>
      </c>
      <c r="O533" t="s">
        <v>131</v>
      </c>
      <c r="Q533">
        <v>26</v>
      </c>
      <c r="R533" t="s">
        <v>132</v>
      </c>
      <c r="S533" t="s">
        <v>133</v>
      </c>
      <c r="T533" t="s">
        <v>205</v>
      </c>
      <c r="Y533" t="s">
        <v>161</v>
      </c>
      <c r="Z533" t="s">
        <v>135</v>
      </c>
      <c r="AA533" t="s">
        <v>161</v>
      </c>
      <c r="AB533" t="s">
        <v>136</v>
      </c>
      <c r="AC533">
        <v>1</v>
      </c>
      <c r="AF533" t="s">
        <v>137</v>
      </c>
      <c r="AG533">
        <v>7730</v>
      </c>
      <c r="AH533">
        <v>11.111000000000001</v>
      </c>
      <c r="AI533">
        <v>337.20800000000003</v>
      </c>
      <c r="AJ533">
        <v>6.1150000000000002</v>
      </c>
      <c r="AK533">
        <v>0</v>
      </c>
      <c r="AL533">
        <v>0</v>
      </c>
      <c r="AM533">
        <v>0</v>
      </c>
      <c r="AQ533">
        <v>5.7190000000000003</v>
      </c>
      <c r="AS533">
        <v>0.23799999999999999</v>
      </c>
      <c r="AY533">
        <v>0.158</v>
      </c>
      <c r="BU533">
        <v>337.68443100000002</v>
      </c>
      <c r="BX533">
        <v>0</v>
      </c>
      <c r="BZ533">
        <v>0.19614000000000001</v>
      </c>
      <c r="CA533">
        <v>0.19614000000000001</v>
      </c>
      <c r="CB533">
        <v>0</v>
      </c>
      <c r="CC533">
        <v>0</v>
      </c>
      <c r="CD533">
        <v>0</v>
      </c>
      <c r="CE533">
        <v>0</v>
      </c>
      <c r="CF533">
        <v>0</v>
      </c>
      <c r="CG533">
        <v>0</v>
      </c>
      <c r="CH533">
        <v>0</v>
      </c>
      <c r="CI533">
        <v>0</v>
      </c>
      <c r="CJ533">
        <v>0</v>
      </c>
      <c r="CK533">
        <v>0</v>
      </c>
      <c r="CL533">
        <v>0</v>
      </c>
      <c r="CM533">
        <v>0</v>
      </c>
      <c r="CN533">
        <v>0</v>
      </c>
      <c r="CO533">
        <v>0</v>
      </c>
      <c r="CP533">
        <v>0</v>
      </c>
      <c r="CQ533">
        <v>0</v>
      </c>
      <c r="CR533">
        <v>0</v>
      </c>
      <c r="CS533">
        <v>0</v>
      </c>
      <c r="CT533" t="s">
        <v>138</v>
      </c>
      <c r="CW533">
        <v>0.19614000000000001</v>
      </c>
      <c r="CX533">
        <v>9.4146999999999995E-2</v>
      </c>
      <c r="CY533">
        <v>32.363100000000003</v>
      </c>
      <c r="CZ533">
        <v>2.6478899999999999</v>
      </c>
      <c r="DA533">
        <v>0.23536799999999999</v>
      </c>
      <c r="DL533" t="s">
        <v>246</v>
      </c>
      <c r="DM533">
        <v>50.65</v>
      </c>
      <c r="DN533">
        <v>13.55</v>
      </c>
      <c r="DO533" t="s">
        <v>247</v>
      </c>
      <c r="DP533" t="s">
        <v>248</v>
      </c>
      <c r="DQ533" t="s">
        <v>135</v>
      </c>
    </row>
    <row r="534" spans="1:121" x14ac:dyDescent="0.2">
      <c r="A534">
        <v>2012</v>
      </c>
      <c r="C534">
        <v>790840401</v>
      </c>
      <c r="E534">
        <v>69</v>
      </c>
      <c r="F534">
        <v>50</v>
      </c>
      <c r="G534" t="s">
        <v>389</v>
      </c>
      <c r="H534" t="s">
        <v>240</v>
      </c>
      <c r="I534" t="s">
        <v>125</v>
      </c>
      <c r="J534" t="s">
        <v>126</v>
      </c>
      <c r="K534" t="s">
        <v>127</v>
      </c>
      <c r="L534" t="s">
        <v>390</v>
      </c>
      <c r="M534" t="s">
        <v>391</v>
      </c>
      <c r="N534" t="s">
        <v>161</v>
      </c>
      <c r="P534" t="s">
        <v>155</v>
      </c>
      <c r="Q534" s="1">
        <v>103</v>
      </c>
      <c r="R534" t="s">
        <v>156</v>
      </c>
      <c r="T534" t="s">
        <v>294</v>
      </c>
      <c r="U534" t="s">
        <v>293</v>
      </c>
      <c r="V534" t="s">
        <v>294</v>
      </c>
      <c r="W534" s="1" t="s">
        <v>168</v>
      </c>
      <c r="X534" t="s">
        <v>161</v>
      </c>
      <c r="Y534" t="s">
        <v>161</v>
      </c>
      <c r="Z534" t="s">
        <v>135</v>
      </c>
      <c r="AA534" t="s">
        <v>161</v>
      </c>
      <c r="AB534" t="s">
        <v>136</v>
      </c>
      <c r="AC534">
        <v>2</v>
      </c>
      <c r="AG534">
        <v>8784</v>
      </c>
      <c r="AI534">
        <v>334.03</v>
      </c>
      <c r="AJ534">
        <v>1081.644</v>
      </c>
      <c r="AK534">
        <v>1</v>
      </c>
      <c r="AL534">
        <v>1</v>
      </c>
      <c r="AM534">
        <v>0</v>
      </c>
      <c r="AN534">
        <v>4.2999999999999997E-2</v>
      </c>
      <c r="AP534">
        <v>3.5999999999999997E-2</v>
      </c>
      <c r="AQ534">
        <v>219.82900000000001</v>
      </c>
      <c r="AR534">
        <v>4.2999999999999997E-2</v>
      </c>
      <c r="AS534">
        <v>861.25199999999995</v>
      </c>
      <c r="AW534">
        <v>3.5999999999999997E-2</v>
      </c>
      <c r="AY534">
        <v>0.48399999999999999</v>
      </c>
      <c r="BU534">
        <v>4.5303947999999998</v>
      </c>
      <c r="BX534">
        <v>0</v>
      </c>
      <c r="BZ534">
        <v>1.26E-2</v>
      </c>
      <c r="CA534">
        <v>2.1600000000000001E-2</v>
      </c>
      <c r="CB534">
        <v>0</v>
      </c>
      <c r="CC534">
        <v>0</v>
      </c>
      <c r="CD534">
        <v>0</v>
      </c>
      <c r="CE534">
        <v>0</v>
      </c>
      <c r="CF534">
        <v>0</v>
      </c>
      <c r="CG534">
        <v>0</v>
      </c>
      <c r="CH534">
        <v>0</v>
      </c>
      <c r="CI534">
        <v>0</v>
      </c>
      <c r="CJ534">
        <v>0</v>
      </c>
      <c r="CK534">
        <v>0</v>
      </c>
      <c r="CL534">
        <v>0</v>
      </c>
      <c r="CM534">
        <v>0</v>
      </c>
      <c r="CN534">
        <v>0</v>
      </c>
      <c r="CO534">
        <v>0</v>
      </c>
      <c r="CP534">
        <v>0</v>
      </c>
      <c r="CQ534">
        <v>0</v>
      </c>
      <c r="CR534">
        <v>0</v>
      </c>
      <c r="CS534">
        <v>0</v>
      </c>
      <c r="CT534" t="s">
        <v>138</v>
      </c>
      <c r="DL534" t="s">
        <v>246</v>
      </c>
      <c r="DM534">
        <v>50.65</v>
      </c>
      <c r="DN534">
        <v>13.55</v>
      </c>
      <c r="DO534" t="s">
        <v>247</v>
      </c>
      <c r="DP534" t="s">
        <v>248</v>
      </c>
    </row>
    <row r="535" spans="1:121" x14ac:dyDescent="0.2">
      <c r="A535">
        <v>2013</v>
      </c>
      <c r="C535">
        <v>790840401</v>
      </c>
      <c r="D535" t="s">
        <v>122</v>
      </c>
      <c r="E535">
        <v>69</v>
      </c>
      <c r="F535">
        <v>50</v>
      </c>
      <c r="G535" t="s">
        <v>389</v>
      </c>
      <c r="H535" t="s">
        <v>240</v>
      </c>
      <c r="I535" t="s">
        <v>125</v>
      </c>
      <c r="J535" t="s">
        <v>126</v>
      </c>
      <c r="K535" t="s">
        <v>127</v>
      </c>
      <c r="L535" t="s">
        <v>390</v>
      </c>
      <c r="M535" t="s">
        <v>391</v>
      </c>
      <c r="N535" t="s">
        <v>161</v>
      </c>
      <c r="O535" t="s">
        <v>131</v>
      </c>
      <c r="Q535">
        <v>27</v>
      </c>
      <c r="R535" t="s">
        <v>132</v>
      </c>
      <c r="S535" t="s">
        <v>133</v>
      </c>
      <c r="T535" t="s">
        <v>203</v>
      </c>
      <c r="Y535" t="s">
        <v>161</v>
      </c>
      <c r="Z535" t="s">
        <v>135</v>
      </c>
      <c r="AA535" t="s">
        <v>161</v>
      </c>
      <c r="AB535" t="s">
        <v>136</v>
      </c>
      <c r="AC535">
        <v>1</v>
      </c>
      <c r="AF535" t="s">
        <v>137</v>
      </c>
      <c r="AG535">
        <v>7763</v>
      </c>
      <c r="AH535">
        <v>26.167000000000002</v>
      </c>
      <c r="AI535">
        <v>337.20800000000003</v>
      </c>
      <c r="AJ535">
        <v>14.920999999999999</v>
      </c>
      <c r="AK535">
        <v>0</v>
      </c>
      <c r="AL535">
        <v>0</v>
      </c>
      <c r="AM535">
        <v>0</v>
      </c>
      <c r="AQ535">
        <v>14.643000000000001</v>
      </c>
      <c r="AS535">
        <v>0.14299999999999999</v>
      </c>
      <c r="AY535">
        <v>0.13500000000000001</v>
      </c>
      <c r="BU535">
        <v>469.56282099999999</v>
      </c>
      <c r="BX535">
        <v>0</v>
      </c>
      <c r="BZ535">
        <v>0.27273999999999998</v>
      </c>
      <c r="CA535">
        <v>0.27273999999999998</v>
      </c>
      <c r="CB535">
        <v>0</v>
      </c>
      <c r="CC535">
        <v>0</v>
      </c>
      <c r="CD535">
        <v>0</v>
      </c>
      <c r="CE535">
        <v>0</v>
      </c>
      <c r="CF535">
        <v>0</v>
      </c>
      <c r="CG535">
        <v>0</v>
      </c>
      <c r="CH535">
        <v>0</v>
      </c>
      <c r="CI535">
        <v>0</v>
      </c>
      <c r="CJ535">
        <v>0</v>
      </c>
      <c r="CK535">
        <v>0</v>
      </c>
      <c r="CL535">
        <v>0</v>
      </c>
      <c r="CM535">
        <v>0</v>
      </c>
      <c r="CN535">
        <v>0</v>
      </c>
      <c r="CO535">
        <v>0</v>
      </c>
      <c r="CP535">
        <v>0</v>
      </c>
      <c r="CQ535">
        <v>0</v>
      </c>
      <c r="CR535">
        <v>0</v>
      </c>
      <c r="CS535">
        <v>0</v>
      </c>
      <c r="CT535" t="s">
        <v>138</v>
      </c>
      <c r="CW535">
        <v>0.27273999999999998</v>
      </c>
      <c r="CX535">
        <v>0.130915</v>
      </c>
      <c r="CY535">
        <v>45.002099999999999</v>
      </c>
      <c r="CZ535">
        <v>3.6819899999999999</v>
      </c>
      <c r="DA535">
        <v>0.32728800000000002</v>
      </c>
      <c r="DL535" t="s">
        <v>246</v>
      </c>
      <c r="DM535">
        <v>50.65</v>
      </c>
      <c r="DN535">
        <v>13.55</v>
      </c>
      <c r="DO535" t="s">
        <v>247</v>
      </c>
      <c r="DP535" t="s">
        <v>248</v>
      </c>
      <c r="DQ535" t="s">
        <v>135</v>
      </c>
    </row>
    <row r="536" spans="1:121" x14ac:dyDescent="0.2">
      <c r="A536">
        <v>2014</v>
      </c>
      <c r="C536">
        <v>790840401</v>
      </c>
      <c r="D536" t="s">
        <v>122</v>
      </c>
      <c r="E536">
        <v>69</v>
      </c>
      <c r="F536">
        <v>50</v>
      </c>
      <c r="G536" t="s">
        <v>389</v>
      </c>
      <c r="H536" t="s">
        <v>240</v>
      </c>
      <c r="I536" t="s">
        <v>125</v>
      </c>
      <c r="J536" t="s">
        <v>126</v>
      </c>
      <c r="K536" t="s">
        <v>127</v>
      </c>
      <c r="L536" t="s">
        <v>390</v>
      </c>
      <c r="M536" t="s">
        <v>391</v>
      </c>
      <c r="N536" t="s">
        <v>161</v>
      </c>
      <c r="P536" t="s">
        <v>155</v>
      </c>
      <c r="Q536" s="1">
        <v>101</v>
      </c>
      <c r="R536" t="s">
        <v>156</v>
      </c>
      <c r="S536" t="s">
        <v>157</v>
      </c>
      <c r="T536" t="s">
        <v>158</v>
      </c>
      <c r="U536" t="s">
        <v>159</v>
      </c>
      <c r="V536" t="s">
        <v>158</v>
      </c>
      <c r="W536" s="1" t="s">
        <v>160</v>
      </c>
      <c r="X536" t="s">
        <v>161</v>
      </c>
      <c r="Y536" t="s">
        <v>161</v>
      </c>
      <c r="Z536" t="s">
        <v>135</v>
      </c>
      <c r="AA536" t="s">
        <v>161</v>
      </c>
      <c r="AB536" t="s">
        <v>136</v>
      </c>
      <c r="AC536">
        <v>2</v>
      </c>
      <c r="AG536">
        <v>8760</v>
      </c>
      <c r="AI536">
        <v>337.20800000000003</v>
      </c>
      <c r="AK536">
        <v>0</v>
      </c>
      <c r="AL536">
        <v>0</v>
      </c>
      <c r="AM536">
        <v>0</v>
      </c>
      <c r="BU536">
        <v>3.6089549999999999</v>
      </c>
      <c r="BX536">
        <v>0</v>
      </c>
      <c r="CB536">
        <v>0</v>
      </c>
      <c r="CC536">
        <v>0</v>
      </c>
      <c r="CD536">
        <v>0</v>
      </c>
      <c r="CE536">
        <v>0</v>
      </c>
      <c r="CF536">
        <v>0</v>
      </c>
      <c r="CG536">
        <v>0</v>
      </c>
      <c r="CH536">
        <v>0</v>
      </c>
      <c r="CI536">
        <v>0</v>
      </c>
      <c r="CJ536">
        <v>0</v>
      </c>
      <c r="CK536">
        <v>0</v>
      </c>
      <c r="CL536">
        <v>0</v>
      </c>
      <c r="CM536">
        <v>0</v>
      </c>
      <c r="CN536">
        <v>0</v>
      </c>
      <c r="CO536">
        <v>0</v>
      </c>
      <c r="CP536">
        <v>0</v>
      </c>
      <c r="CQ536">
        <v>0</v>
      </c>
      <c r="CR536">
        <v>0</v>
      </c>
      <c r="CS536">
        <v>0</v>
      </c>
      <c r="CT536" t="s">
        <v>138</v>
      </c>
      <c r="DL536" t="s">
        <v>246</v>
      </c>
      <c r="DM536">
        <v>50.65</v>
      </c>
      <c r="DN536">
        <v>13.55</v>
      </c>
      <c r="DO536" t="s">
        <v>247</v>
      </c>
      <c r="DP536" t="s">
        <v>248</v>
      </c>
      <c r="DQ536" t="s">
        <v>135</v>
      </c>
    </row>
    <row r="537" spans="1:121" x14ac:dyDescent="0.2">
      <c r="A537">
        <v>2014</v>
      </c>
      <c r="C537">
        <v>790840401</v>
      </c>
      <c r="D537" t="s">
        <v>122</v>
      </c>
      <c r="E537">
        <v>69</v>
      </c>
      <c r="F537">
        <v>50</v>
      </c>
      <c r="G537" t="s">
        <v>389</v>
      </c>
      <c r="H537" t="s">
        <v>240</v>
      </c>
      <c r="I537" t="s">
        <v>125</v>
      </c>
      <c r="J537" t="s">
        <v>126</v>
      </c>
      <c r="K537" t="s">
        <v>127</v>
      </c>
      <c r="L537" t="s">
        <v>390</v>
      </c>
      <c r="M537" t="s">
        <v>391</v>
      </c>
      <c r="N537" t="s">
        <v>161</v>
      </c>
      <c r="P537" t="s">
        <v>155</v>
      </c>
      <c r="Q537" s="1">
        <v>103</v>
      </c>
      <c r="R537" t="s">
        <v>156</v>
      </c>
      <c r="S537" t="s">
        <v>157</v>
      </c>
      <c r="T537" t="s">
        <v>158</v>
      </c>
      <c r="U537" t="s">
        <v>159</v>
      </c>
      <c r="V537" t="s">
        <v>158</v>
      </c>
      <c r="W537" s="1" t="s">
        <v>168</v>
      </c>
      <c r="X537" t="s">
        <v>161</v>
      </c>
      <c r="Y537" t="s">
        <v>161</v>
      </c>
      <c r="Z537" t="s">
        <v>135</v>
      </c>
      <c r="AA537" t="s">
        <v>161</v>
      </c>
      <c r="AB537" t="s">
        <v>136</v>
      </c>
      <c r="AC537">
        <v>2</v>
      </c>
      <c r="AG537">
        <v>8760</v>
      </c>
      <c r="AI537">
        <v>337.20800000000003</v>
      </c>
      <c r="AK537">
        <v>0</v>
      </c>
      <c r="AL537">
        <v>0</v>
      </c>
      <c r="AM537">
        <v>0</v>
      </c>
      <c r="BU537">
        <v>4.5026010000000003</v>
      </c>
      <c r="BX537">
        <v>0</v>
      </c>
      <c r="CB537">
        <v>0</v>
      </c>
      <c r="CC537">
        <v>0</v>
      </c>
      <c r="CD537">
        <v>0</v>
      </c>
      <c r="CE537">
        <v>0</v>
      </c>
      <c r="CF537">
        <v>0</v>
      </c>
      <c r="CG537">
        <v>0</v>
      </c>
      <c r="CH537">
        <v>0</v>
      </c>
      <c r="CI537">
        <v>0</v>
      </c>
      <c r="CJ537">
        <v>0</v>
      </c>
      <c r="CK537">
        <v>0</v>
      </c>
      <c r="CL537">
        <v>0</v>
      </c>
      <c r="CM537">
        <v>0</v>
      </c>
      <c r="CN537">
        <v>0</v>
      </c>
      <c r="CO537">
        <v>0</v>
      </c>
      <c r="CP537">
        <v>0</v>
      </c>
      <c r="CQ537">
        <v>0</v>
      </c>
      <c r="CR537">
        <v>0</v>
      </c>
      <c r="CS537">
        <v>0</v>
      </c>
      <c r="CT537" t="s">
        <v>138</v>
      </c>
      <c r="DL537" t="s">
        <v>246</v>
      </c>
      <c r="DM537">
        <v>50.65</v>
      </c>
      <c r="DN537">
        <v>13.55</v>
      </c>
      <c r="DO537" t="s">
        <v>247</v>
      </c>
      <c r="DP537" t="s">
        <v>248</v>
      </c>
      <c r="DQ537" t="s">
        <v>135</v>
      </c>
    </row>
    <row r="538" spans="1:121" x14ac:dyDescent="0.2">
      <c r="A538">
        <v>2012</v>
      </c>
      <c r="C538">
        <v>790840401</v>
      </c>
      <c r="E538">
        <v>69</v>
      </c>
      <c r="F538">
        <v>50</v>
      </c>
      <c r="G538" t="s">
        <v>389</v>
      </c>
      <c r="H538" t="s">
        <v>240</v>
      </c>
      <c r="I538" t="s">
        <v>125</v>
      </c>
      <c r="J538" t="s">
        <v>126</v>
      </c>
      <c r="K538" t="s">
        <v>127</v>
      </c>
      <c r="L538" t="s">
        <v>390</v>
      </c>
      <c r="M538" t="s">
        <v>391</v>
      </c>
      <c r="N538" t="s">
        <v>161</v>
      </c>
      <c r="P538" t="s">
        <v>155</v>
      </c>
      <c r="Q538" s="1">
        <v>101</v>
      </c>
      <c r="R538" t="s">
        <v>156</v>
      </c>
      <c r="T538" t="s">
        <v>294</v>
      </c>
      <c r="U538" t="s">
        <v>293</v>
      </c>
      <c r="V538" t="s">
        <v>294</v>
      </c>
      <c r="W538" s="1" t="s">
        <v>160</v>
      </c>
      <c r="X538" t="s">
        <v>161</v>
      </c>
      <c r="Y538" t="s">
        <v>161</v>
      </c>
      <c r="Z538" t="s">
        <v>135</v>
      </c>
      <c r="AA538" t="s">
        <v>161</v>
      </c>
      <c r="AB538" t="s">
        <v>136</v>
      </c>
      <c r="AC538">
        <v>2</v>
      </c>
      <c r="AG538">
        <v>8784</v>
      </c>
      <c r="AI538">
        <v>334.03</v>
      </c>
      <c r="AJ538">
        <v>146.04499999999999</v>
      </c>
      <c r="AK538">
        <v>1</v>
      </c>
      <c r="AL538">
        <v>1</v>
      </c>
      <c r="AM538">
        <v>0</v>
      </c>
      <c r="AN538">
        <v>0.374</v>
      </c>
      <c r="AP538">
        <v>0.312</v>
      </c>
      <c r="AQ538">
        <v>65.477999999999994</v>
      </c>
      <c r="AR538">
        <v>0.374</v>
      </c>
      <c r="AS538">
        <v>75.671999999999997</v>
      </c>
      <c r="AW538">
        <v>0.312</v>
      </c>
      <c r="AY538">
        <v>4.2089999999999996</v>
      </c>
      <c r="BU538">
        <v>3.62431584</v>
      </c>
      <c r="BX538">
        <v>0</v>
      </c>
      <c r="BZ538">
        <v>0.10920000000000001</v>
      </c>
      <c r="CA538">
        <v>0.18720000000000001</v>
      </c>
      <c r="CB538">
        <v>0</v>
      </c>
      <c r="CC538">
        <v>0</v>
      </c>
      <c r="CD538">
        <v>0</v>
      </c>
      <c r="CE538">
        <v>0</v>
      </c>
      <c r="CF538">
        <v>0</v>
      </c>
      <c r="CG538">
        <v>0</v>
      </c>
      <c r="CH538">
        <v>0</v>
      </c>
      <c r="CI538">
        <v>0</v>
      </c>
      <c r="CJ538">
        <v>0</v>
      </c>
      <c r="CK538">
        <v>0</v>
      </c>
      <c r="CL538">
        <v>0</v>
      </c>
      <c r="CM538">
        <v>0</v>
      </c>
      <c r="CN538">
        <v>0</v>
      </c>
      <c r="CO538">
        <v>0</v>
      </c>
      <c r="CP538">
        <v>0</v>
      </c>
      <c r="CQ538">
        <v>0</v>
      </c>
      <c r="CR538">
        <v>0</v>
      </c>
      <c r="CS538">
        <v>0</v>
      </c>
      <c r="CT538" t="s">
        <v>138</v>
      </c>
      <c r="DL538" t="s">
        <v>246</v>
      </c>
      <c r="DM538">
        <v>50.65</v>
      </c>
      <c r="DN538">
        <v>13.55</v>
      </c>
      <c r="DO538" t="s">
        <v>247</v>
      </c>
      <c r="DP538" t="s">
        <v>248</v>
      </c>
    </row>
    <row r="539" spans="1:121" x14ac:dyDescent="0.2">
      <c r="A539">
        <v>2014</v>
      </c>
      <c r="C539">
        <v>790840401</v>
      </c>
      <c r="D539" t="s">
        <v>122</v>
      </c>
      <c r="E539">
        <v>69</v>
      </c>
      <c r="F539">
        <v>50</v>
      </c>
      <c r="G539" t="s">
        <v>389</v>
      </c>
      <c r="H539" t="s">
        <v>240</v>
      </c>
      <c r="I539" t="s">
        <v>125</v>
      </c>
      <c r="J539" t="s">
        <v>126</v>
      </c>
      <c r="K539" t="s">
        <v>127</v>
      </c>
      <c r="L539" t="s">
        <v>390</v>
      </c>
      <c r="M539" t="s">
        <v>391</v>
      </c>
      <c r="N539" t="s">
        <v>161</v>
      </c>
      <c r="P539" t="s">
        <v>155</v>
      </c>
      <c r="Q539" s="1">
        <v>109</v>
      </c>
      <c r="R539" t="s">
        <v>156</v>
      </c>
      <c r="S539" t="s">
        <v>157</v>
      </c>
      <c r="T539" t="s">
        <v>158</v>
      </c>
      <c r="U539" t="s">
        <v>159</v>
      </c>
      <c r="V539" t="s">
        <v>158</v>
      </c>
      <c r="W539" s="1" t="s">
        <v>189</v>
      </c>
      <c r="X539" t="s">
        <v>161</v>
      </c>
      <c r="Y539" t="s">
        <v>161</v>
      </c>
      <c r="Z539" t="s">
        <v>135</v>
      </c>
      <c r="AA539" t="s">
        <v>161</v>
      </c>
      <c r="AB539" t="s">
        <v>136</v>
      </c>
      <c r="AC539">
        <v>2</v>
      </c>
      <c r="AG539">
        <v>8760</v>
      </c>
      <c r="AI539">
        <v>337.20800000000003</v>
      </c>
      <c r="AK539">
        <v>0</v>
      </c>
      <c r="AL539">
        <v>0</v>
      </c>
      <c r="AM539">
        <v>0</v>
      </c>
      <c r="BU539">
        <v>14.43582</v>
      </c>
      <c r="BX539">
        <v>0</v>
      </c>
      <c r="CB539">
        <v>0</v>
      </c>
      <c r="CC539">
        <v>0</v>
      </c>
      <c r="CD539">
        <v>0</v>
      </c>
      <c r="CE539">
        <v>0</v>
      </c>
      <c r="CF539">
        <v>0</v>
      </c>
      <c r="CG539">
        <v>0</v>
      </c>
      <c r="CH539">
        <v>0</v>
      </c>
      <c r="CI539">
        <v>0</v>
      </c>
      <c r="CJ539">
        <v>0</v>
      </c>
      <c r="CK539">
        <v>0</v>
      </c>
      <c r="CL539">
        <v>0</v>
      </c>
      <c r="CM539">
        <v>0</v>
      </c>
      <c r="CN539">
        <v>0</v>
      </c>
      <c r="CO539">
        <v>0</v>
      </c>
      <c r="CP539">
        <v>0</v>
      </c>
      <c r="CQ539">
        <v>0</v>
      </c>
      <c r="CR539">
        <v>0</v>
      </c>
      <c r="CS539">
        <v>0</v>
      </c>
      <c r="CT539" t="s">
        <v>138</v>
      </c>
      <c r="DL539" t="s">
        <v>246</v>
      </c>
      <c r="DM539">
        <v>50.65</v>
      </c>
      <c r="DN539">
        <v>13.55</v>
      </c>
      <c r="DO539" t="s">
        <v>247</v>
      </c>
      <c r="DP539" t="s">
        <v>248</v>
      </c>
      <c r="DQ539" t="s">
        <v>135</v>
      </c>
    </row>
    <row r="540" spans="1:121" x14ac:dyDescent="0.2">
      <c r="A540">
        <v>2014</v>
      </c>
      <c r="C540">
        <v>790840401</v>
      </c>
      <c r="D540" t="s">
        <v>122</v>
      </c>
      <c r="E540">
        <v>69</v>
      </c>
      <c r="F540">
        <v>50</v>
      </c>
      <c r="G540" t="s">
        <v>389</v>
      </c>
      <c r="H540" t="s">
        <v>240</v>
      </c>
      <c r="I540" t="s">
        <v>125</v>
      </c>
      <c r="J540" t="s">
        <v>126</v>
      </c>
      <c r="K540" t="s">
        <v>127</v>
      </c>
      <c r="L540" t="s">
        <v>390</v>
      </c>
      <c r="M540" t="s">
        <v>391</v>
      </c>
      <c r="N540" t="s">
        <v>161</v>
      </c>
      <c r="O540" t="s">
        <v>131</v>
      </c>
      <c r="Q540">
        <v>13</v>
      </c>
      <c r="R540" t="s">
        <v>132</v>
      </c>
      <c r="S540" t="s">
        <v>133</v>
      </c>
      <c r="T540" t="s">
        <v>134</v>
      </c>
      <c r="Y540" t="s">
        <v>161</v>
      </c>
      <c r="Z540" t="s">
        <v>135</v>
      </c>
      <c r="AA540" t="s">
        <v>161</v>
      </c>
      <c r="AB540" t="s">
        <v>136</v>
      </c>
      <c r="AC540">
        <v>1</v>
      </c>
      <c r="AF540" t="s">
        <v>137</v>
      </c>
      <c r="AG540">
        <v>8522</v>
      </c>
      <c r="AH540">
        <v>5.1760000000000002</v>
      </c>
      <c r="AI540">
        <v>337.20800000000003</v>
      </c>
      <c r="AJ540">
        <v>6.1449999999999996</v>
      </c>
      <c r="AK540">
        <v>0</v>
      </c>
      <c r="AL540">
        <v>0</v>
      </c>
      <c r="AM540">
        <v>0</v>
      </c>
      <c r="AQ540">
        <v>5.8490000000000002</v>
      </c>
      <c r="AS540">
        <v>0.16500000000000001</v>
      </c>
      <c r="AY540">
        <v>0.13100000000000001</v>
      </c>
      <c r="BU540">
        <v>196.086555</v>
      </c>
      <c r="BX540">
        <v>0</v>
      </c>
      <c r="BZ540">
        <v>0.11409999999999999</v>
      </c>
      <c r="CA540">
        <v>0.11409999999999999</v>
      </c>
      <c r="CB540">
        <v>0</v>
      </c>
      <c r="CC540">
        <v>0</v>
      </c>
      <c r="CD540">
        <v>0</v>
      </c>
      <c r="CE540">
        <v>0</v>
      </c>
      <c r="CF540">
        <v>0</v>
      </c>
      <c r="CG540">
        <v>0</v>
      </c>
      <c r="CH540">
        <v>0</v>
      </c>
      <c r="CI540">
        <v>0</v>
      </c>
      <c r="CJ540">
        <v>0</v>
      </c>
      <c r="CK540">
        <v>0</v>
      </c>
      <c r="CL540">
        <v>0</v>
      </c>
      <c r="CM540">
        <v>0</v>
      </c>
      <c r="CN540">
        <v>0</v>
      </c>
      <c r="CO540">
        <v>0</v>
      </c>
      <c r="CP540">
        <v>0</v>
      </c>
      <c r="CQ540">
        <v>0</v>
      </c>
      <c r="CR540">
        <v>0</v>
      </c>
      <c r="CS540">
        <v>0</v>
      </c>
      <c r="CT540" t="s">
        <v>138</v>
      </c>
      <c r="CW540">
        <v>0.11409999999999999</v>
      </c>
      <c r="CX540">
        <v>5.4767999999999997E-2</v>
      </c>
      <c r="CY540">
        <v>7.4165000000000001</v>
      </c>
      <c r="CZ540">
        <v>1.8255999999999999</v>
      </c>
      <c r="DA540">
        <v>0.36512</v>
      </c>
      <c r="DL540" t="s">
        <v>246</v>
      </c>
      <c r="DM540">
        <v>50.65</v>
      </c>
      <c r="DN540">
        <v>13.55</v>
      </c>
      <c r="DO540" t="s">
        <v>247</v>
      </c>
      <c r="DP540" t="s">
        <v>248</v>
      </c>
      <c r="DQ540" t="s">
        <v>135</v>
      </c>
    </row>
    <row r="541" spans="1:121" x14ac:dyDescent="0.2">
      <c r="A541">
        <v>2014</v>
      </c>
      <c r="C541">
        <v>790840401</v>
      </c>
      <c r="D541" t="s">
        <v>122</v>
      </c>
      <c r="E541">
        <v>69</v>
      </c>
      <c r="F541">
        <v>50</v>
      </c>
      <c r="G541" t="s">
        <v>389</v>
      </c>
      <c r="H541" t="s">
        <v>240</v>
      </c>
      <c r="I541" t="s">
        <v>125</v>
      </c>
      <c r="J541" t="s">
        <v>126</v>
      </c>
      <c r="K541" t="s">
        <v>127</v>
      </c>
      <c r="L541" t="s">
        <v>390</v>
      </c>
      <c r="M541" t="s">
        <v>391</v>
      </c>
      <c r="N541" t="s">
        <v>161</v>
      </c>
      <c r="O541" t="s">
        <v>131</v>
      </c>
      <c r="Q541">
        <v>12</v>
      </c>
      <c r="R541" t="s">
        <v>132</v>
      </c>
      <c r="S541" t="s">
        <v>133</v>
      </c>
      <c r="T541" t="s">
        <v>141</v>
      </c>
      <c r="Y541" t="s">
        <v>161</v>
      </c>
      <c r="Z541" t="s">
        <v>135</v>
      </c>
      <c r="AA541" t="s">
        <v>161</v>
      </c>
      <c r="AB541" t="s">
        <v>136</v>
      </c>
      <c r="AC541">
        <v>1</v>
      </c>
      <c r="AF541" t="s">
        <v>137</v>
      </c>
      <c r="AG541">
        <v>8522</v>
      </c>
      <c r="AH541">
        <v>8.8239999999999998</v>
      </c>
      <c r="AI541">
        <v>337.20800000000003</v>
      </c>
      <c r="AJ541">
        <v>7.0149999999999997</v>
      </c>
      <c r="AK541">
        <v>0</v>
      </c>
      <c r="AL541">
        <v>0</v>
      </c>
      <c r="AM541">
        <v>0</v>
      </c>
      <c r="AQ541">
        <v>6.6769999999999996</v>
      </c>
      <c r="AS541">
        <v>0.191</v>
      </c>
      <c r="AY541">
        <v>0.14699999999999999</v>
      </c>
      <c r="BU541">
        <v>223.58335500000001</v>
      </c>
      <c r="BX541">
        <v>0</v>
      </c>
      <c r="BZ541">
        <v>0.13009999999999999</v>
      </c>
      <c r="CA541">
        <v>0.13009999999999999</v>
      </c>
      <c r="CB541">
        <v>0</v>
      </c>
      <c r="CC541">
        <v>0</v>
      </c>
      <c r="CD541">
        <v>0</v>
      </c>
      <c r="CE541">
        <v>0</v>
      </c>
      <c r="CF541">
        <v>0</v>
      </c>
      <c r="CG541">
        <v>0</v>
      </c>
      <c r="CH541">
        <v>0</v>
      </c>
      <c r="CI541">
        <v>0</v>
      </c>
      <c r="CJ541">
        <v>0</v>
      </c>
      <c r="CK541">
        <v>0</v>
      </c>
      <c r="CL541">
        <v>0</v>
      </c>
      <c r="CM541">
        <v>0</v>
      </c>
      <c r="CN541">
        <v>0</v>
      </c>
      <c r="CO541">
        <v>0</v>
      </c>
      <c r="CP541">
        <v>0</v>
      </c>
      <c r="CQ541">
        <v>0</v>
      </c>
      <c r="CR541">
        <v>0</v>
      </c>
      <c r="CS541">
        <v>0</v>
      </c>
      <c r="CT541" t="s">
        <v>138</v>
      </c>
      <c r="CW541">
        <v>0.13009999999999999</v>
      </c>
      <c r="CX541">
        <v>6.2447999999999997E-2</v>
      </c>
      <c r="CY541">
        <v>21.4665</v>
      </c>
      <c r="CZ541">
        <v>1.7563500000000001</v>
      </c>
      <c r="DA541">
        <v>0.15612000000000001</v>
      </c>
      <c r="DL541" t="s">
        <v>246</v>
      </c>
      <c r="DM541">
        <v>50.65</v>
      </c>
      <c r="DN541">
        <v>13.55</v>
      </c>
      <c r="DO541" t="s">
        <v>247</v>
      </c>
      <c r="DP541" t="s">
        <v>248</v>
      </c>
      <c r="DQ541" t="s">
        <v>135</v>
      </c>
    </row>
    <row r="542" spans="1:121" x14ac:dyDescent="0.2">
      <c r="A542">
        <v>2014</v>
      </c>
      <c r="C542">
        <v>790840401</v>
      </c>
      <c r="D542" t="s">
        <v>122</v>
      </c>
      <c r="E542">
        <v>69</v>
      </c>
      <c r="F542">
        <v>50</v>
      </c>
      <c r="G542" t="s">
        <v>389</v>
      </c>
      <c r="H542" t="s">
        <v>240</v>
      </c>
      <c r="I542" t="s">
        <v>125</v>
      </c>
      <c r="J542" t="s">
        <v>126</v>
      </c>
      <c r="K542" t="s">
        <v>127</v>
      </c>
      <c r="L542" t="s">
        <v>390</v>
      </c>
      <c r="M542" t="s">
        <v>391</v>
      </c>
      <c r="N542" t="s">
        <v>161</v>
      </c>
      <c r="O542" t="s">
        <v>131</v>
      </c>
      <c r="Q542">
        <v>10</v>
      </c>
      <c r="R542" t="s">
        <v>142</v>
      </c>
      <c r="S542" t="s">
        <v>143</v>
      </c>
      <c r="T542" t="s">
        <v>144</v>
      </c>
      <c r="Y542" t="s">
        <v>161</v>
      </c>
      <c r="Z542" t="s">
        <v>135</v>
      </c>
      <c r="AA542" t="s">
        <v>161</v>
      </c>
      <c r="AB542" t="s">
        <v>136</v>
      </c>
      <c r="AC542">
        <v>1</v>
      </c>
      <c r="AF542" t="s">
        <v>137</v>
      </c>
      <c r="AG542">
        <v>8509</v>
      </c>
      <c r="AH542">
        <v>0.50600000000000001</v>
      </c>
      <c r="AI542">
        <v>337.20800000000003</v>
      </c>
      <c r="AJ542">
        <v>3.3000000000000002E-2</v>
      </c>
      <c r="AK542">
        <v>0</v>
      </c>
      <c r="AL542">
        <v>0</v>
      </c>
      <c r="AM542">
        <v>0</v>
      </c>
      <c r="AQ542">
        <v>0.03</v>
      </c>
      <c r="AS542">
        <v>1E-3</v>
      </c>
      <c r="AY542">
        <v>2E-3</v>
      </c>
      <c r="BU542">
        <v>0.65304899999999999</v>
      </c>
      <c r="BX542">
        <v>0</v>
      </c>
      <c r="BZ542">
        <v>3.8000000000000002E-4</v>
      </c>
      <c r="CA542">
        <v>3.8000000000000002E-4</v>
      </c>
      <c r="CB542">
        <v>0</v>
      </c>
      <c r="CC542">
        <v>0</v>
      </c>
      <c r="CD542">
        <v>0</v>
      </c>
      <c r="CE542">
        <v>0</v>
      </c>
      <c r="CF542">
        <v>0</v>
      </c>
      <c r="CG542">
        <v>0</v>
      </c>
      <c r="CH542">
        <v>0</v>
      </c>
      <c r="CI542">
        <v>0</v>
      </c>
      <c r="CJ542">
        <v>0</v>
      </c>
      <c r="CK542">
        <v>0</v>
      </c>
      <c r="CL542">
        <v>0</v>
      </c>
      <c r="CM542">
        <v>0</v>
      </c>
      <c r="CN542">
        <v>0</v>
      </c>
      <c r="CO542">
        <v>0</v>
      </c>
      <c r="CP542">
        <v>0</v>
      </c>
      <c r="CQ542">
        <v>0</v>
      </c>
      <c r="CR542">
        <v>0</v>
      </c>
      <c r="CS542">
        <v>0</v>
      </c>
      <c r="CT542" t="s">
        <v>138</v>
      </c>
      <c r="CW542">
        <v>3.8000000000000002E-4</v>
      </c>
      <c r="CX542">
        <v>1.8200000000000001E-4</v>
      </c>
      <c r="CY542">
        <v>2.47E-2</v>
      </c>
      <c r="CZ542">
        <v>6.0800000000000003E-3</v>
      </c>
      <c r="DA542">
        <v>1.2160000000000001E-3</v>
      </c>
      <c r="DL542" t="s">
        <v>246</v>
      </c>
      <c r="DM542">
        <v>50.65</v>
      </c>
      <c r="DN542">
        <v>13.55</v>
      </c>
      <c r="DO542" t="s">
        <v>247</v>
      </c>
      <c r="DP542" t="s">
        <v>248</v>
      </c>
      <c r="DQ542" t="s">
        <v>135</v>
      </c>
    </row>
    <row r="543" spans="1:121" x14ac:dyDescent="0.2">
      <c r="A543">
        <v>2014</v>
      </c>
      <c r="C543">
        <v>790840401</v>
      </c>
      <c r="D543" t="s">
        <v>122</v>
      </c>
      <c r="E543">
        <v>69</v>
      </c>
      <c r="F543">
        <v>50</v>
      </c>
      <c r="G543" t="s">
        <v>389</v>
      </c>
      <c r="H543" t="s">
        <v>240</v>
      </c>
      <c r="I543" t="s">
        <v>125</v>
      </c>
      <c r="J543" t="s">
        <v>126</v>
      </c>
      <c r="K543" t="s">
        <v>127</v>
      </c>
      <c r="L543" t="s">
        <v>390</v>
      </c>
      <c r="M543" t="s">
        <v>391</v>
      </c>
      <c r="N543" t="s">
        <v>161</v>
      </c>
      <c r="O543" t="s">
        <v>131</v>
      </c>
      <c r="Q543">
        <v>11</v>
      </c>
      <c r="R543" t="s">
        <v>132</v>
      </c>
      <c r="S543" t="s">
        <v>133</v>
      </c>
      <c r="T543" t="s">
        <v>145</v>
      </c>
      <c r="Y543" t="s">
        <v>161</v>
      </c>
      <c r="Z543" t="s">
        <v>135</v>
      </c>
      <c r="AA543" t="s">
        <v>161</v>
      </c>
      <c r="AB543" t="s">
        <v>136</v>
      </c>
      <c r="AC543">
        <v>1</v>
      </c>
      <c r="AF543" t="s">
        <v>137</v>
      </c>
      <c r="AG543">
        <v>8522</v>
      </c>
      <c r="AH543">
        <v>6.1180000000000003</v>
      </c>
      <c r="AI543">
        <v>337.20800000000003</v>
      </c>
      <c r="AJ543">
        <v>6.24</v>
      </c>
      <c r="AK543">
        <v>0</v>
      </c>
      <c r="AL543">
        <v>0</v>
      </c>
      <c r="AM543">
        <v>0</v>
      </c>
      <c r="AQ543">
        <v>5.9420000000000002</v>
      </c>
      <c r="AS543">
        <v>0.17399999999999999</v>
      </c>
      <c r="AY543">
        <v>0.124</v>
      </c>
      <c r="BU543">
        <v>198.355041</v>
      </c>
      <c r="BX543">
        <v>0</v>
      </c>
      <c r="BZ543">
        <v>0.11541999999999999</v>
      </c>
      <c r="CA543">
        <v>0.11541999999999999</v>
      </c>
      <c r="CB543">
        <v>0</v>
      </c>
      <c r="CC543">
        <v>0</v>
      </c>
      <c r="CD543">
        <v>0</v>
      </c>
      <c r="CE543">
        <v>0</v>
      </c>
      <c r="CF543">
        <v>0</v>
      </c>
      <c r="CG543">
        <v>0</v>
      </c>
      <c r="CH543">
        <v>0</v>
      </c>
      <c r="CI543">
        <v>0</v>
      </c>
      <c r="CJ543">
        <v>0</v>
      </c>
      <c r="CK543">
        <v>0</v>
      </c>
      <c r="CL543">
        <v>0</v>
      </c>
      <c r="CM543">
        <v>0</v>
      </c>
      <c r="CN543">
        <v>0</v>
      </c>
      <c r="CO543">
        <v>0</v>
      </c>
      <c r="CP543">
        <v>0</v>
      </c>
      <c r="CQ543">
        <v>0</v>
      </c>
      <c r="CR543">
        <v>0</v>
      </c>
      <c r="CS543">
        <v>0</v>
      </c>
      <c r="CT543" t="s">
        <v>138</v>
      </c>
      <c r="CW543">
        <v>0.11541999999999999</v>
      </c>
      <c r="CX543">
        <v>5.5402E-2</v>
      </c>
      <c r="CY543">
        <v>19.0443</v>
      </c>
      <c r="CZ543">
        <v>1.5581700000000001</v>
      </c>
      <c r="DA543">
        <v>0.13850399999999999</v>
      </c>
      <c r="DL543" t="s">
        <v>246</v>
      </c>
      <c r="DM543">
        <v>50.65</v>
      </c>
      <c r="DN543">
        <v>13.55</v>
      </c>
      <c r="DO543" t="s">
        <v>247</v>
      </c>
      <c r="DP543" t="s">
        <v>248</v>
      </c>
      <c r="DQ543" t="s">
        <v>135</v>
      </c>
    </row>
    <row r="544" spans="1:121" x14ac:dyDescent="0.2">
      <c r="A544">
        <v>2014</v>
      </c>
      <c r="C544">
        <v>790840401</v>
      </c>
      <c r="D544" t="s">
        <v>122</v>
      </c>
      <c r="E544">
        <v>69</v>
      </c>
      <c r="F544">
        <v>50</v>
      </c>
      <c r="G544" t="s">
        <v>389</v>
      </c>
      <c r="H544" t="s">
        <v>240</v>
      </c>
      <c r="I544" t="s">
        <v>125</v>
      </c>
      <c r="J544" t="s">
        <v>126</v>
      </c>
      <c r="K544" t="s">
        <v>127</v>
      </c>
      <c r="L544" t="s">
        <v>390</v>
      </c>
      <c r="M544" t="s">
        <v>391</v>
      </c>
      <c r="N544" t="s">
        <v>161</v>
      </c>
      <c r="O544" t="s">
        <v>131</v>
      </c>
      <c r="Q544">
        <v>14</v>
      </c>
      <c r="R544" t="s">
        <v>132</v>
      </c>
      <c r="S544" t="s">
        <v>133</v>
      </c>
      <c r="T544" t="s">
        <v>146</v>
      </c>
      <c r="Y544" t="s">
        <v>161</v>
      </c>
      <c r="Z544" t="s">
        <v>135</v>
      </c>
      <c r="AA544" t="s">
        <v>161</v>
      </c>
      <c r="AB544" t="s">
        <v>136</v>
      </c>
      <c r="AC544">
        <v>1</v>
      </c>
      <c r="AF544" t="s">
        <v>137</v>
      </c>
      <c r="AG544">
        <v>8522</v>
      </c>
      <c r="AH544">
        <v>4.1180000000000003</v>
      </c>
      <c r="AI544">
        <v>337.20800000000003</v>
      </c>
      <c r="AJ544">
        <v>5.2830000000000004</v>
      </c>
      <c r="AK544">
        <v>0</v>
      </c>
      <c r="AL544">
        <v>0</v>
      </c>
      <c r="AM544">
        <v>0</v>
      </c>
      <c r="AQ544">
        <v>5.0289999999999999</v>
      </c>
      <c r="AS544">
        <v>0.14699999999999999</v>
      </c>
      <c r="AY544">
        <v>0.107</v>
      </c>
      <c r="BU544">
        <v>168.10856100000001</v>
      </c>
      <c r="BX544">
        <v>0</v>
      </c>
      <c r="BZ544">
        <v>9.7820000000000004E-2</v>
      </c>
      <c r="CA544">
        <v>9.7820000000000004E-2</v>
      </c>
      <c r="CB544">
        <v>0</v>
      </c>
      <c r="CC544">
        <v>0</v>
      </c>
      <c r="CD544">
        <v>0</v>
      </c>
      <c r="CE544">
        <v>0</v>
      </c>
      <c r="CF544">
        <v>0</v>
      </c>
      <c r="CG544">
        <v>0</v>
      </c>
      <c r="CH544">
        <v>0</v>
      </c>
      <c r="CI544">
        <v>0</v>
      </c>
      <c r="CJ544">
        <v>0</v>
      </c>
      <c r="CK544">
        <v>0</v>
      </c>
      <c r="CL544">
        <v>0</v>
      </c>
      <c r="CM544">
        <v>0</v>
      </c>
      <c r="CN544">
        <v>0</v>
      </c>
      <c r="CO544">
        <v>0</v>
      </c>
      <c r="CP544">
        <v>0</v>
      </c>
      <c r="CQ544">
        <v>0</v>
      </c>
      <c r="CR544">
        <v>0</v>
      </c>
      <c r="CS544">
        <v>0</v>
      </c>
      <c r="CT544" t="s">
        <v>138</v>
      </c>
      <c r="CW544">
        <v>9.7820000000000004E-2</v>
      </c>
      <c r="CX544">
        <v>4.6954000000000003E-2</v>
      </c>
      <c r="CY544">
        <v>6.3582999999999998</v>
      </c>
      <c r="CZ544">
        <v>1.5651200000000001</v>
      </c>
      <c r="DA544">
        <v>0.31302400000000002</v>
      </c>
      <c r="DL544" t="s">
        <v>246</v>
      </c>
      <c r="DM544">
        <v>50.65</v>
      </c>
      <c r="DN544">
        <v>13.55</v>
      </c>
      <c r="DO544" t="s">
        <v>247</v>
      </c>
      <c r="DP544" t="s">
        <v>248</v>
      </c>
      <c r="DQ544" t="s">
        <v>135</v>
      </c>
    </row>
    <row r="545" spans="1:121" x14ac:dyDescent="0.2">
      <c r="A545">
        <v>2014</v>
      </c>
      <c r="C545">
        <v>790840401</v>
      </c>
      <c r="D545" t="s">
        <v>122</v>
      </c>
      <c r="E545">
        <v>69</v>
      </c>
      <c r="F545">
        <v>50</v>
      </c>
      <c r="G545" t="s">
        <v>389</v>
      </c>
      <c r="H545" t="s">
        <v>240</v>
      </c>
      <c r="I545" t="s">
        <v>125</v>
      </c>
      <c r="J545" t="s">
        <v>126</v>
      </c>
      <c r="K545" t="s">
        <v>127</v>
      </c>
      <c r="L545" t="s">
        <v>390</v>
      </c>
      <c r="M545" t="s">
        <v>391</v>
      </c>
      <c r="N545" t="s">
        <v>161</v>
      </c>
      <c r="O545" t="s">
        <v>131</v>
      </c>
      <c r="Q545">
        <v>18</v>
      </c>
      <c r="R545" t="s">
        <v>132</v>
      </c>
      <c r="S545" t="s">
        <v>133</v>
      </c>
      <c r="T545" t="s">
        <v>147</v>
      </c>
      <c r="Y545" t="s">
        <v>161</v>
      </c>
      <c r="Z545" t="s">
        <v>135</v>
      </c>
      <c r="AA545" t="s">
        <v>161</v>
      </c>
      <c r="AB545" t="s">
        <v>136</v>
      </c>
      <c r="AC545">
        <v>1</v>
      </c>
      <c r="AF545" t="s">
        <v>137</v>
      </c>
      <c r="AG545">
        <v>7448</v>
      </c>
      <c r="AH545">
        <v>8.4939999999999998</v>
      </c>
      <c r="AI545">
        <v>337.20800000000003</v>
      </c>
      <c r="AJ545">
        <v>1.702</v>
      </c>
      <c r="AK545">
        <v>0</v>
      </c>
      <c r="AL545">
        <v>0</v>
      </c>
      <c r="AM545">
        <v>0</v>
      </c>
      <c r="AQ545">
        <v>0.98199999999999998</v>
      </c>
      <c r="AS545">
        <v>3.1E-2</v>
      </c>
      <c r="AY545">
        <v>0.68899999999999995</v>
      </c>
      <c r="BU545">
        <v>27.290573999999999</v>
      </c>
      <c r="BX545">
        <v>0</v>
      </c>
      <c r="BZ545">
        <v>1.5879999999999998E-2</v>
      </c>
      <c r="CA545">
        <v>1.5879999999999998E-2</v>
      </c>
      <c r="CB545">
        <v>0</v>
      </c>
      <c r="CC545">
        <v>0</v>
      </c>
      <c r="CD545">
        <v>0</v>
      </c>
      <c r="CE545">
        <v>0</v>
      </c>
      <c r="CF545">
        <v>0</v>
      </c>
      <c r="CG545">
        <v>0</v>
      </c>
      <c r="CH545">
        <v>0</v>
      </c>
      <c r="CI545">
        <v>0</v>
      </c>
      <c r="CJ545">
        <v>0</v>
      </c>
      <c r="CK545">
        <v>0</v>
      </c>
      <c r="CL545">
        <v>0</v>
      </c>
      <c r="CM545">
        <v>0</v>
      </c>
      <c r="CN545">
        <v>0</v>
      </c>
      <c r="CO545">
        <v>0</v>
      </c>
      <c r="CP545">
        <v>0</v>
      </c>
      <c r="CQ545">
        <v>0</v>
      </c>
      <c r="CR545">
        <v>0</v>
      </c>
      <c r="CS545">
        <v>0</v>
      </c>
      <c r="CT545" t="s">
        <v>138</v>
      </c>
      <c r="CW545">
        <v>1.5879999999999998E-2</v>
      </c>
      <c r="CX545">
        <v>7.6220000000000003E-3</v>
      </c>
      <c r="CY545">
        <v>2.6202000000000001</v>
      </c>
      <c r="CZ545">
        <v>0.21437999999999999</v>
      </c>
      <c r="DA545">
        <v>1.9056E-2</v>
      </c>
      <c r="DL545" t="s">
        <v>246</v>
      </c>
      <c r="DM545">
        <v>50.65</v>
      </c>
      <c r="DN545">
        <v>13.55</v>
      </c>
      <c r="DO545" t="s">
        <v>247</v>
      </c>
      <c r="DP545" t="s">
        <v>248</v>
      </c>
      <c r="DQ545" t="s">
        <v>135</v>
      </c>
    </row>
    <row r="546" spans="1:121" x14ac:dyDescent="0.2">
      <c r="A546">
        <v>2014</v>
      </c>
      <c r="C546">
        <v>790840401</v>
      </c>
      <c r="D546" t="s">
        <v>122</v>
      </c>
      <c r="E546">
        <v>69</v>
      </c>
      <c r="F546">
        <v>50</v>
      </c>
      <c r="G546" t="s">
        <v>389</v>
      </c>
      <c r="H546" t="s">
        <v>240</v>
      </c>
      <c r="I546" t="s">
        <v>125</v>
      </c>
      <c r="J546" t="s">
        <v>126</v>
      </c>
      <c r="K546" t="s">
        <v>127</v>
      </c>
      <c r="L546" t="s">
        <v>390</v>
      </c>
      <c r="M546" t="s">
        <v>391</v>
      </c>
      <c r="N546" t="s">
        <v>161</v>
      </c>
      <c r="O546" t="s">
        <v>131</v>
      </c>
      <c r="Q546">
        <v>19</v>
      </c>
      <c r="R546" t="s">
        <v>132</v>
      </c>
      <c r="S546" t="s">
        <v>133</v>
      </c>
      <c r="T546" t="s">
        <v>148</v>
      </c>
      <c r="Y546" t="s">
        <v>161</v>
      </c>
      <c r="Z546" t="s">
        <v>135</v>
      </c>
      <c r="AA546" t="s">
        <v>161</v>
      </c>
      <c r="AB546" t="s">
        <v>136</v>
      </c>
      <c r="AC546">
        <v>1</v>
      </c>
      <c r="AF546" t="s">
        <v>137</v>
      </c>
      <c r="AG546">
        <v>3185</v>
      </c>
      <c r="AH546">
        <v>8.4939999999999998</v>
      </c>
      <c r="AI546">
        <v>337.20800000000003</v>
      </c>
      <c r="AJ546">
        <v>0.98299999999999998</v>
      </c>
      <c r="AK546">
        <v>0</v>
      </c>
      <c r="AL546">
        <v>0</v>
      </c>
      <c r="AM546">
        <v>0</v>
      </c>
      <c r="AQ546">
        <v>0.58899999999999997</v>
      </c>
      <c r="AS546">
        <v>0.02</v>
      </c>
      <c r="AY546">
        <v>0.374</v>
      </c>
      <c r="BU546">
        <v>17.185500000000001</v>
      </c>
      <c r="BX546">
        <v>0</v>
      </c>
      <c r="BZ546">
        <v>0.01</v>
      </c>
      <c r="CA546">
        <v>0.01</v>
      </c>
      <c r="CB546">
        <v>0</v>
      </c>
      <c r="CC546">
        <v>0</v>
      </c>
      <c r="CD546">
        <v>0</v>
      </c>
      <c r="CE546">
        <v>0</v>
      </c>
      <c r="CF546">
        <v>0</v>
      </c>
      <c r="CG546">
        <v>0</v>
      </c>
      <c r="CH546">
        <v>0</v>
      </c>
      <c r="CI546">
        <v>0</v>
      </c>
      <c r="CJ546">
        <v>0</v>
      </c>
      <c r="CK546">
        <v>0</v>
      </c>
      <c r="CL546">
        <v>0</v>
      </c>
      <c r="CM546">
        <v>0</v>
      </c>
      <c r="CN546">
        <v>0</v>
      </c>
      <c r="CO546">
        <v>0</v>
      </c>
      <c r="CP546">
        <v>0</v>
      </c>
      <c r="CQ546">
        <v>0</v>
      </c>
      <c r="CR546">
        <v>0</v>
      </c>
      <c r="CS546">
        <v>0</v>
      </c>
      <c r="CT546" t="s">
        <v>138</v>
      </c>
      <c r="CW546">
        <v>0.01</v>
      </c>
      <c r="CX546">
        <v>4.7999999999999996E-3</v>
      </c>
      <c r="CY546">
        <v>1.65</v>
      </c>
      <c r="CZ546">
        <v>0.13500000000000001</v>
      </c>
      <c r="DA546">
        <v>1.2E-2</v>
      </c>
      <c r="DL546" t="s">
        <v>246</v>
      </c>
      <c r="DM546">
        <v>50.65</v>
      </c>
      <c r="DN546">
        <v>13.55</v>
      </c>
      <c r="DO546" t="s">
        <v>247</v>
      </c>
      <c r="DP546" t="s">
        <v>248</v>
      </c>
      <c r="DQ546" t="s">
        <v>135</v>
      </c>
    </row>
    <row r="547" spans="1:121" x14ac:dyDescent="0.2">
      <c r="A547">
        <v>2014</v>
      </c>
      <c r="C547">
        <v>790840401</v>
      </c>
      <c r="D547" t="s">
        <v>122</v>
      </c>
      <c r="E547">
        <v>69</v>
      </c>
      <c r="F547">
        <v>50</v>
      </c>
      <c r="G547" t="s">
        <v>389</v>
      </c>
      <c r="H547" t="s">
        <v>240</v>
      </c>
      <c r="I547" t="s">
        <v>125</v>
      </c>
      <c r="J547" t="s">
        <v>126</v>
      </c>
      <c r="K547" t="s">
        <v>127</v>
      </c>
      <c r="L547" t="s">
        <v>390</v>
      </c>
      <c r="M547" t="s">
        <v>391</v>
      </c>
      <c r="N547" t="s">
        <v>161</v>
      </c>
      <c r="O547" t="s">
        <v>131</v>
      </c>
      <c r="Q547">
        <v>17</v>
      </c>
      <c r="R547" t="s">
        <v>132</v>
      </c>
      <c r="S547" t="s">
        <v>133</v>
      </c>
      <c r="T547" t="s">
        <v>149</v>
      </c>
      <c r="Y547" t="s">
        <v>161</v>
      </c>
      <c r="Z547" t="s">
        <v>135</v>
      </c>
      <c r="AA547" t="s">
        <v>161</v>
      </c>
      <c r="AB547" t="s">
        <v>136</v>
      </c>
      <c r="AC547">
        <v>1</v>
      </c>
      <c r="AF547" t="s">
        <v>137</v>
      </c>
      <c r="AG547">
        <v>8127</v>
      </c>
      <c r="AH547">
        <v>4.1180000000000003</v>
      </c>
      <c r="AI547">
        <v>337.20800000000003</v>
      </c>
      <c r="AJ547">
        <v>2.0059999999999998</v>
      </c>
      <c r="AK547">
        <v>1</v>
      </c>
      <c r="AL547">
        <v>0</v>
      </c>
      <c r="AM547">
        <v>0</v>
      </c>
      <c r="AP547">
        <v>3.3000000000000002E-2</v>
      </c>
      <c r="AQ547">
        <v>1.0880000000000001</v>
      </c>
      <c r="AS547">
        <v>0.378</v>
      </c>
      <c r="AW547">
        <v>3.3000000000000002E-2</v>
      </c>
      <c r="AY547">
        <v>0.50700000000000001</v>
      </c>
      <c r="BU547">
        <v>80.836059000000006</v>
      </c>
      <c r="BX547">
        <v>0</v>
      </c>
      <c r="BZ547">
        <v>3.3000000000000002E-2</v>
      </c>
      <c r="CA547">
        <v>3.3000000000000002E-2</v>
      </c>
      <c r="CB547">
        <v>0</v>
      </c>
      <c r="CC547">
        <v>0</v>
      </c>
      <c r="CD547">
        <v>0</v>
      </c>
      <c r="CE547">
        <v>0</v>
      </c>
      <c r="CF547">
        <v>0</v>
      </c>
      <c r="CG547">
        <v>0</v>
      </c>
      <c r="CH547">
        <v>0</v>
      </c>
      <c r="CI547">
        <v>0</v>
      </c>
      <c r="CJ547">
        <v>0</v>
      </c>
      <c r="CK547">
        <v>0</v>
      </c>
      <c r="CL547">
        <v>0</v>
      </c>
      <c r="CM547">
        <v>0</v>
      </c>
      <c r="CN547">
        <v>0</v>
      </c>
      <c r="CO547">
        <v>0</v>
      </c>
      <c r="CP547">
        <v>0</v>
      </c>
      <c r="CQ547">
        <v>0</v>
      </c>
      <c r="CR547">
        <v>0</v>
      </c>
      <c r="CS547">
        <v>0</v>
      </c>
      <c r="CT547" t="s">
        <v>138</v>
      </c>
      <c r="CW547">
        <v>4.2720000000000001E-2</v>
      </c>
      <c r="CX547">
        <v>2.0506E-2</v>
      </c>
      <c r="CY547">
        <v>2.7768000000000002</v>
      </c>
      <c r="CZ547">
        <v>0.68352000000000002</v>
      </c>
      <c r="DA547">
        <v>0.13670399999999999</v>
      </c>
      <c r="DL547" t="s">
        <v>246</v>
      </c>
      <c r="DM547">
        <v>50.65</v>
      </c>
      <c r="DN547">
        <v>13.55</v>
      </c>
      <c r="DO547" t="s">
        <v>247</v>
      </c>
      <c r="DP547" t="s">
        <v>248</v>
      </c>
      <c r="DQ547" t="s">
        <v>135</v>
      </c>
    </row>
    <row r="548" spans="1:121" x14ac:dyDescent="0.2">
      <c r="A548">
        <v>2014</v>
      </c>
      <c r="C548">
        <v>790840401</v>
      </c>
      <c r="D548" t="s">
        <v>122</v>
      </c>
      <c r="E548">
        <v>69</v>
      </c>
      <c r="F548">
        <v>50</v>
      </c>
      <c r="G548" t="s">
        <v>389</v>
      </c>
      <c r="H548" t="s">
        <v>240</v>
      </c>
      <c r="I548" t="s">
        <v>125</v>
      </c>
      <c r="J548" t="s">
        <v>126</v>
      </c>
      <c r="K548" t="s">
        <v>127</v>
      </c>
      <c r="L548" t="s">
        <v>390</v>
      </c>
      <c r="M548" t="s">
        <v>391</v>
      </c>
      <c r="N548" t="s">
        <v>161</v>
      </c>
      <c r="O548" t="s">
        <v>131</v>
      </c>
      <c r="Q548">
        <v>15</v>
      </c>
      <c r="R548" t="s">
        <v>142</v>
      </c>
      <c r="S548" t="s">
        <v>143</v>
      </c>
      <c r="T548" t="s">
        <v>150</v>
      </c>
      <c r="Y548" t="s">
        <v>161</v>
      </c>
      <c r="Z548" t="s">
        <v>135</v>
      </c>
      <c r="AA548" t="s">
        <v>161</v>
      </c>
      <c r="AB548" t="s">
        <v>136</v>
      </c>
      <c r="AC548">
        <v>1</v>
      </c>
      <c r="AF548" t="s">
        <v>137</v>
      </c>
      <c r="AG548">
        <v>8522</v>
      </c>
      <c r="AH548">
        <v>3.444</v>
      </c>
      <c r="AI548">
        <v>337.20800000000003</v>
      </c>
      <c r="AJ548">
        <v>3.4329999999999998</v>
      </c>
      <c r="AK548">
        <v>0</v>
      </c>
      <c r="AL548">
        <v>0</v>
      </c>
      <c r="AM548">
        <v>0</v>
      </c>
      <c r="AQ548">
        <v>3.375</v>
      </c>
      <c r="AS548">
        <v>3.4000000000000002E-2</v>
      </c>
      <c r="AY548">
        <v>2.4E-2</v>
      </c>
      <c r="BU548">
        <v>86.546177999999998</v>
      </c>
      <c r="BX548">
        <v>0</v>
      </c>
      <c r="BZ548">
        <v>5.0360000000000002E-2</v>
      </c>
      <c r="CA548">
        <v>5.0360000000000002E-2</v>
      </c>
      <c r="CB548">
        <v>0</v>
      </c>
      <c r="CC548">
        <v>0</v>
      </c>
      <c r="CD548">
        <v>0</v>
      </c>
      <c r="CE548">
        <v>0</v>
      </c>
      <c r="CF548">
        <v>0</v>
      </c>
      <c r="CG548">
        <v>0</v>
      </c>
      <c r="CH548">
        <v>0</v>
      </c>
      <c r="CI548">
        <v>0</v>
      </c>
      <c r="CJ548">
        <v>0</v>
      </c>
      <c r="CK548">
        <v>0</v>
      </c>
      <c r="CL548">
        <v>0</v>
      </c>
      <c r="CM548">
        <v>0</v>
      </c>
      <c r="CN548">
        <v>0</v>
      </c>
      <c r="CO548">
        <v>0</v>
      </c>
      <c r="CP548">
        <v>0</v>
      </c>
      <c r="CQ548">
        <v>0</v>
      </c>
      <c r="CR548">
        <v>0</v>
      </c>
      <c r="CS548">
        <v>0</v>
      </c>
      <c r="CT548" t="s">
        <v>138</v>
      </c>
      <c r="CW548">
        <v>5.0360000000000002E-2</v>
      </c>
      <c r="CX548">
        <v>2.4173E-2</v>
      </c>
      <c r="CY548">
        <v>3.2734000000000001</v>
      </c>
      <c r="CZ548">
        <v>0.80576000000000003</v>
      </c>
      <c r="DA548">
        <v>0.16115199999999999</v>
      </c>
      <c r="DL548" t="s">
        <v>246</v>
      </c>
      <c r="DM548">
        <v>50.65</v>
      </c>
      <c r="DN548">
        <v>13.55</v>
      </c>
      <c r="DO548" t="s">
        <v>247</v>
      </c>
      <c r="DP548" t="s">
        <v>248</v>
      </c>
      <c r="DQ548" t="s">
        <v>135</v>
      </c>
    </row>
    <row r="549" spans="1:121" x14ac:dyDescent="0.2">
      <c r="A549">
        <v>2014</v>
      </c>
      <c r="C549">
        <v>790840401</v>
      </c>
      <c r="D549" t="s">
        <v>122</v>
      </c>
      <c r="E549">
        <v>69</v>
      </c>
      <c r="F549">
        <v>50</v>
      </c>
      <c r="G549" t="s">
        <v>389</v>
      </c>
      <c r="H549" t="s">
        <v>240</v>
      </c>
      <c r="I549" t="s">
        <v>125</v>
      </c>
      <c r="J549" t="s">
        <v>126</v>
      </c>
      <c r="K549" t="s">
        <v>127</v>
      </c>
      <c r="L549" t="s">
        <v>390</v>
      </c>
      <c r="M549" t="s">
        <v>391</v>
      </c>
      <c r="N549" t="s">
        <v>161</v>
      </c>
      <c r="O549" t="s">
        <v>131</v>
      </c>
      <c r="Q549">
        <v>16</v>
      </c>
      <c r="R549" t="s">
        <v>132</v>
      </c>
      <c r="S549" t="s">
        <v>133</v>
      </c>
      <c r="T549" t="s">
        <v>151</v>
      </c>
      <c r="Y549" t="s">
        <v>161</v>
      </c>
      <c r="Z549" t="s">
        <v>135</v>
      </c>
      <c r="AA549" t="s">
        <v>161</v>
      </c>
      <c r="AB549" t="s">
        <v>136</v>
      </c>
      <c r="AC549">
        <v>1</v>
      </c>
      <c r="AF549" t="s">
        <v>137</v>
      </c>
      <c r="AG549">
        <v>8127</v>
      </c>
      <c r="AH549">
        <v>8.1180000000000003</v>
      </c>
      <c r="AI549">
        <v>337.20800000000003</v>
      </c>
      <c r="AJ549">
        <v>4.1070000000000002</v>
      </c>
      <c r="AK549">
        <v>1</v>
      </c>
      <c r="AL549">
        <v>0</v>
      </c>
      <c r="AM549">
        <v>0</v>
      </c>
      <c r="AP549">
        <v>6.8000000000000005E-2</v>
      </c>
      <c r="AQ549">
        <v>2.2149999999999999</v>
      </c>
      <c r="AS549">
        <v>0.76900000000000002</v>
      </c>
      <c r="AW549">
        <v>6.8000000000000005E-2</v>
      </c>
      <c r="AY549">
        <v>1.0549999999999999</v>
      </c>
      <c r="BU549">
        <v>162.605073</v>
      </c>
      <c r="BX549">
        <v>0</v>
      </c>
      <c r="BZ549">
        <v>6.8000000000000005E-2</v>
      </c>
      <c r="CA549">
        <v>6.8000000000000005E-2</v>
      </c>
      <c r="CB549">
        <v>0</v>
      </c>
      <c r="CC549">
        <v>0</v>
      </c>
      <c r="CD549">
        <v>0</v>
      </c>
      <c r="CE549">
        <v>0</v>
      </c>
      <c r="CF549">
        <v>0</v>
      </c>
      <c r="CG549">
        <v>0</v>
      </c>
      <c r="CH549">
        <v>0</v>
      </c>
      <c r="CI549">
        <v>0</v>
      </c>
      <c r="CJ549">
        <v>0</v>
      </c>
      <c r="CK549">
        <v>0</v>
      </c>
      <c r="CL549">
        <v>0</v>
      </c>
      <c r="CM549">
        <v>0</v>
      </c>
      <c r="CN549">
        <v>0</v>
      </c>
      <c r="CO549">
        <v>0</v>
      </c>
      <c r="CP549">
        <v>0</v>
      </c>
      <c r="CQ549">
        <v>0</v>
      </c>
      <c r="CR549">
        <v>0</v>
      </c>
      <c r="CS549">
        <v>0</v>
      </c>
      <c r="CT549" t="s">
        <v>138</v>
      </c>
      <c r="CW549">
        <v>8.5879999999999998E-2</v>
      </c>
      <c r="CX549">
        <v>4.1223000000000003E-2</v>
      </c>
      <c r="CY549">
        <v>14.170199999999999</v>
      </c>
      <c r="CZ549">
        <v>1.1593800000000001</v>
      </c>
      <c r="DA549">
        <v>0.10305599999999999</v>
      </c>
      <c r="DL549" t="s">
        <v>246</v>
      </c>
      <c r="DM549">
        <v>50.65</v>
      </c>
      <c r="DN549">
        <v>13.55</v>
      </c>
      <c r="DO549" t="s">
        <v>247</v>
      </c>
      <c r="DP549" t="s">
        <v>248</v>
      </c>
      <c r="DQ549" t="s">
        <v>135</v>
      </c>
    </row>
    <row r="550" spans="1:121" x14ac:dyDescent="0.2">
      <c r="A550">
        <v>2014</v>
      </c>
      <c r="C550">
        <v>790840401</v>
      </c>
      <c r="D550" t="s">
        <v>122</v>
      </c>
      <c r="E550">
        <v>69</v>
      </c>
      <c r="F550">
        <v>50</v>
      </c>
      <c r="G550" t="s">
        <v>389</v>
      </c>
      <c r="H550" t="s">
        <v>240</v>
      </c>
      <c r="I550" t="s">
        <v>125</v>
      </c>
      <c r="J550" t="s">
        <v>126</v>
      </c>
      <c r="K550" t="s">
        <v>127</v>
      </c>
      <c r="L550" t="s">
        <v>390</v>
      </c>
      <c r="M550" t="s">
        <v>391</v>
      </c>
      <c r="N550" t="s">
        <v>161</v>
      </c>
      <c r="O550" t="s">
        <v>131</v>
      </c>
      <c r="Q550">
        <v>3</v>
      </c>
      <c r="R550" t="s">
        <v>132</v>
      </c>
      <c r="S550" t="s">
        <v>133</v>
      </c>
      <c r="T550" t="s">
        <v>152</v>
      </c>
      <c r="Y550" t="s">
        <v>161</v>
      </c>
      <c r="Z550" t="s">
        <v>135</v>
      </c>
      <c r="AA550" t="s">
        <v>161</v>
      </c>
      <c r="AB550" t="s">
        <v>136</v>
      </c>
      <c r="AC550">
        <v>1</v>
      </c>
      <c r="AF550" t="s">
        <v>137</v>
      </c>
      <c r="AG550">
        <v>8760</v>
      </c>
      <c r="AH550">
        <v>62</v>
      </c>
      <c r="AI550">
        <v>337.20800000000003</v>
      </c>
      <c r="AJ550">
        <v>61.82</v>
      </c>
      <c r="AK550">
        <v>1</v>
      </c>
      <c r="AL550">
        <v>0</v>
      </c>
      <c r="AM550">
        <v>0</v>
      </c>
      <c r="AP550">
        <v>0.45700000000000002</v>
      </c>
      <c r="AQ550">
        <v>52.951999999999998</v>
      </c>
      <c r="AS550">
        <v>7.7539999999999996</v>
      </c>
      <c r="AW550">
        <v>0.45700000000000002</v>
      </c>
      <c r="AY550">
        <v>0.65700000000000003</v>
      </c>
      <c r="BU550">
        <v>1287.9579960000001</v>
      </c>
      <c r="BX550">
        <v>0</v>
      </c>
      <c r="BZ550">
        <v>0.45700000000000002</v>
      </c>
      <c r="CA550">
        <v>0.45700000000000002</v>
      </c>
      <c r="CB550">
        <v>0</v>
      </c>
      <c r="CC550">
        <v>0</v>
      </c>
      <c r="CD550">
        <v>0</v>
      </c>
      <c r="CE550">
        <v>0</v>
      </c>
      <c r="CF550">
        <v>0</v>
      </c>
      <c r="CG550">
        <v>0</v>
      </c>
      <c r="CH550">
        <v>0</v>
      </c>
      <c r="CI550">
        <v>0</v>
      </c>
      <c r="CJ550">
        <v>0</v>
      </c>
      <c r="CK550">
        <v>0</v>
      </c>
      <c r="CL550">
        <v>0</v>
      </c>
      <c r="CM550">
        <v>0</v>
      </c>
      <c r="CN550">
        <v>0</v>
      </c>
      <c r="CO550">
        <v>0</v>
      </c>
      <c r="CP550">
        <v>0</v>
      </c>
      <c r="CQ550">
        <v>0</v>
      </c>
      <c r="CR550">
        <v>0</v>
      </c>
      <c r="CS550">
        <v>0</v>
      </c>
      <c r="CT550" t="s">
        <v>138</v>
      </c>
      <c r="CW550">
        <v>0.68113999999999997</v>
      </c>
      <c r="CX550">
        <v>0.32694699999999999</v>
      </c>
      <c r="CY550">
        <v>143.0394</v>
      </c>
      <c r="CZ550">
        <v>9.1953899999999997</v>
      </c>
      <c r="DA550">
        <v>0.81736799999999998</v>
      </c>
      <c r="DL550" t="s">
        <v>246</v>
      </c>
      <c r="DM550">
        <v>50.65</v>
      </c>
      <c r="DN550">
        <v>13.55</v>
      </c>
      <c r="DO550" t="s">
        <v>247</v>
      </c>
      <c r="DP550" t="s">
        <v>248</v>
      </c>
      <c r="DQ550" t="s">
        <v>135</v>
      </c>
    </row>
    <row r="551" spans="1:121" x14ac:dyDescent="0.2">
      <c r="A551">
        <v>2014</v>
      </c>
      <c r="C551">
        <v>790840401</v>
      </c>
      <c r="D551" t="s">
        <v>122</v>
      </c>
      <c r="E551">
        <v>69</v>
      </c>
      <c r="F551">
        <v>50</v>
      </c>
      <c r="G551" t="s">
        <v>389</v>
      </c>
      <c r="H551" t="s">
        <v>240</v>
      </c>
      <c r="I551" t="s">
        <v>125</v>
      </c>
      <c r="J551" t="s">
        <v>126</v>
      </c>
      <c r="K551" t="s">
        <v>127</v>
      </c>
      <c r="L551" t="s">
        <v>390</v>
      </c>
      <c r="M551" t="s">
        <v>391</v>
      </c>
      <c r="N551" t="s">
        <v>161</v>
      </c>
      <c r="O551" t="s">
        <v>131</v>
      </c>
      <c r="Q551">
        <v>4</v>
      </c>
      <c r="R551" t="s">
        <v>132</v>
      </c>
      <c r="S551" t="s">
        <v>133</v>
      </c>
      <c r="T551" t="s">
        <v>153</v>
      </c>
      <c r="Y551" t="s">
        <v>161</v>
      </c>
      <c r="Z551" t="s">
        <v>135</v>
      </c>
      <c r="AA551" t="s">
        <v>161</v>
      </c>
      <c r="AB551" t="s">
        <v>136</v>
      </c>
      <c r="AC551">
        <v>1</v>
      </c>
      <c r="AF551" t="s">
        <v>137</v>
      </c>
      <c r="AG551">
        <v>8570</v>
      </c>
      <c r="AH551">
        <v>6.0220000000000002</v>
      </c>
      <c r="AI551">
        <v>337.20800000000003</v>
      </c>
      <c r="AJ551">
        <v>5.4889999999999999</v>
      </c>
      <c r="AK551">
        <v>1</v>
      </c>
      <c r="AL551">
        <v>0</v>
      </c>
      <c r="AM551">
        <v>0</v>
      </c>
      <c r="AP551">
        <v>0.04</v>
      </c>
      <c r="AQ551">
        <v>4.7450000000000001</v>
      </c>
      <c r="AS551">
        <v>0.64700000000000002</v>
      </c>
      <c r="AW551">
        <v>0.04</v>
      </c>
      <c r="AY551">
        <v>5.7000000000000002E-2</v>
      </c>
      <c r="BU551">
        <v>117.587394</v>
      </c>
      <c r="BX551">
        <v>0</v>
      </c>
      <c r="BZ551">
        <v>0.04</v>
      </c>
      <c r="CA551">
        <v>0.04</v>
      </c>
      <c r="CB551">
        <v>0</v>
      </c>
      <c r="CC551">
        <v>0</v>
      </c>
      <c r="CD551">
        <v>0</v>
      </c>
      <c r="CE551">
        <v>0</v>
      </c>
      <c r="CF551">
        <v>0</v>
      </c>
      <c r="CG551">
        <v>0</v>
      </c>
      <c r="CH551">
        <v>0</v>
      </c>
      <c r="CI551">
        <v>0</v>
      </c>
      <c r="CJ551">
        <v>0</v>
      </c>
      <c r="CK551">
        <v>0</v>
      </c>
      <c r="CL551">
        <v>0</v>
      </c>
      <c r="CM551">
        <v>0</v>
      </c>
      <c r="CN551">
        <v>0</v>
      </c>
      <c r="CO551">
        <v>0</v>
      </c>
      <c r="CP551">
        <v>0</v>
      </c>
      <c r="CQ551">
        <v>0</v>
      </c>
      <c r="CR551">
        <v>0</v>
      </c>
      <c r="CS551">
        <v>0</v>
      </c>
      <c r="CT551" t="s">
        <v>138</v>
      </c>
      <c r="CW551">
        <v>6.2260000000000003E-2</v>
      </c>
      <c r="CX551">
        <v>2.9884999999999998E-2</v>
      </c>
      <c r="CY551">
        <v>10.2729</v>
      </c>
      <c r="CZ551">
        <v>0.84050999999999998</v>
      </c>
      <c r="DA551">
        <v>7.4712000000000001E-2</v>
      </c>
      <c r="DL551" t="s">
        <v>246</v>
      </c>
      <c r="DM551">
        <v>50.65</v>
      </c>
      <c r="DN551">
        <v>13.55</v>
      </c>
      <c r="DO551" t="s">
        <v>247</v>
      </c>
      <c r="DP551" t="s">
        <v>248</v>
      </c>
      <c r="DQ551" t="s">
        <v>135</v>
      </c>
    </row>
    <row r="552" spans="1:121" x14ac:dyDescent="0.2">
      <c r="A552">
        <v>2013</v>
      </c>
      <c r="C552">
        <v>790840401</v>
      </c>
      <c r="D552" t="s">
        <v>122</v>
      </c>
      <c r="E552">
        <v>69</v>
      </c>
      <c r="F552">
        <v>50</v>
      </c>
      <c r="G552" t="s">
        <v>389</v>
      </c>
      <c r="H552" t="s">
        <v>240</v>
      </c>
      <c r="I552" t="s">
        <v>125</v>
      </c>
      <c r="J552" t="s">
        <v>126</v>
      </c>
      <c r="K552" t="s">
        <v>127</v>
      </c>
      <c r="L552" t="s">
        <v>390</v>
      </c>
      <c r="M552" t="s">
        <v>391</v>
      </c>
      <c r="N552" t="s">
        <v>161</v>
      </c>
      <c r="P552" t="s">
        <v>155</v>
      </c>
      <c r="Q552" s="1">
        <v>103</v>
      </c>
      <c r="R552" t="s">
        <v>156</v>
      </c>
      <c r="S552" t="s">
        <v>157</v>
      </c>
      <c r="T552" t="s">
        <v>158</v>
      </c>
      <c r="U552" t="s">
        <v>159</v>
      </c>
      <c r="V552" t="s">
        <v>158</v>
      </c>
      <c r="W552" s="1" t="s">
        <v>168</v>
      </c>
      <c r="X552" t="s">
        <v>161</v>
      </c>
      <c r="Y552" t="s">
        <v>161</v>
      </c>
      <c r="Z552" t="s">
        <v>135</v>
      </c>
      <c r="AA552" t="s">
        <v>161</v>
      </c>
      <c r="AB552" t="s">
        <v>136</v>
      </c>
      <c r="AC552">
        <v>2</v>
      </c>
      <c r="AG552">
        <v>8760</v>
      </c>
      <c r="AI552">
        <v>337.20800000000003</v>
      </c>
      <c r="AJ552">
        <v>619.43799999999999</v>
      </c>
      <c r="AK552">
        <v>1</v>
      </c>
      <c r="AL552">
        <v>1</v>
      </c>
      <c r="AM552">
        <v>0</v>
      </c>
      <c r="AN552">
        <v>0.06</v>
      </c>
      <c r="AP552">
        <v>0.05</v>
      </c>
      <c r="AQ552">
        <v>35.767000000000003</v>
      </c>
      <c r="AR552">
        <v>0.06</v>
      </c>
      <c r="AS552">
        <v>582.88</v>
      </c>
      <c r="AW552">
        <v>0.05</v>
      </c>
      <c r="AY552">
        <v>0.68100000000000005</v>
      </c>
      <c r="BU552">
        <v>4.5107229999999996</v>
      </c>
      <c r="BX552">
        <v>0</v>
      </c>
      <c r="BZ552">
        <v>1.7500000000000002E-2</v>
      </c>
      <c r="CA552">
        <v>0.03</v>
      </c>
      <c r="CB552">
        <v>0</v>
      </c>
      <c r="CC552">
        <v>0</v>
      </c>
      <c r="CD552">
        <v>0</v>
      </c>
      <c r="CE552">
        <v>0</v>
      </c>
      <c r="CF552">
        <v>0</v>
      </c>
      <c r="CG552">
        <v>0</v>
      </c>
      <c r="CH552">
        <v>0</v>
      </c>
      <c r="CI552">
        <v>0</v>
      </c>
      <c r="CJ552">
        <v>0</v>
      </c>
      <c r="CK552">
        <v>0</v>
      </c>
      <c r="CL552">
        <v>0</v>
      </c>
      <c r="CM552">
        <v>0</v>
      </c>
      <c r="CN552">
        <v>0</v>
      </c>
      <c r="CO552">
        <v>0</v>
      </c>
      <c r="CP552">
        <v>0</v>
      </c>
      <c r="CQ552">
        <v>0</v>
      </c>
      <c r="CR552">
        <v>0</v>
      </c>
      <c r="CS552">
        <v>0</v>
      </c>
      <c r="CT552" t="s">
        <v>138</v>
      </c>
      <c r="DL552" t="s">
        <v>246</v>
      </c>
      <c r="DM552">
        <v>50.65</v>
      </c>
      <c r="DN552">
        <v>13.55</v>
      </c>
      <c r="DO552" t="s">
        <v>247</v>
      </c>
      <c r="DP552" t="s">
        <v>248</v>
      </c>
      <c r="DQ552" t="s">
        <v>135</v>
      </c>
    </row>
    <row r="553" spans="1:121" x14ac:dyDescent="0.2">
      <c r="A553">
        <v>2014</v>
      </c>
      <c r="C553">
        <v>790840401</v>
      </c>
      <c r="D553" t="s">
        <v>122</v>
      </c>
      <c r="E553">
        <v>69</v>
      </c>
      <c r="F553">
        <v>50</v>
      </c>
      <c r="G553" t="s">
        <v>389</v>
      </c>
      <c r="H553" t="s">
        <v>240</v>
      </c>
      <c r="I553" t="s">
        <v>125</v>
      </c>
      <c r="J553" t="s">
        <v>126</v>
      </c>
      <c r="K553" t="s">
        <v>127</v>
      </c>
      <c r="L553" t="s">
        <v>390</v>
      </c>
      <c r="M553" t="s">
        <v>391</v>
      </c>
      <c r="N553" t="s">
        <v>161</v>
      </c>
      <c r="O553" t="s">
        <v>131</v>
      </c>
      <c r="Q553">
        <v>2</v>
      </c>
      <c r="R553" t="s">
        <v>132</v>
      </c>
      <c r="S553" t="s">
        <v>133</v>
      </c>
      <c r="T553" t="s">
        <v>154</v>
      </c>
      <c r="Y553" t="s">
        <v>161</v>
      </c>
      <c r="Z553" t="s">
        <v>135</v>
      </c>
      <c r="AA553" t="s">
        <v>161</v>
      </c>
      <c r="AB553" t="s">
        <v>136</v>
      </c>
      <c r="AC553">
        <v>1</v>
      </c>
      <c r="AF553" t="s">
        <v>137</v>
      </c>
      <c r="AG553">
        <v>7853</v>
      </c>
      <c r="AH553">
        <v>12.222</v>
      </c>
      <c r="AI553">
        <v>337.20800000000003</v>
      </c>
      <c r="AJ553">
        <v>43.195999999999998</v>
      </c>
      <c r="AK553">
        <v>1</v>
      </c>
      <c r="AL553">
        <v>0</v>
      </c>
      <c r="AM553">
        <v>0</v>
      </c>
      <c r="AP553">
        <v>1.119</v>
      </c>
      <c r="AQ553">
        <v>24.582000000000001</v>
      </c>
      <c r="AS553">
        <v>13.407</v>
      </c>
      <c r="AW553">
        <v>1.119</v>
      </c>
      <c r="AY553">
        <v>4.0880000000000001</v>
      </c>
      <c r="BU553">
        <v>358.18102199999998</v>
      </c>
      <c r="BX553">
        <v>0</v>
      </c>
      <c r="BZ553">
        <v>1.119</v>
      </c>
      <c r="CA553">
        <v>1.119</v>
      </c>
      <c r="CB553">
        <v>0</v>
      </c>
      <c r="CC553">
        <v>0</v>
      </c>
      <c r="CD553">
        <v>0</v>
      </c>
      <c r="CE553">
        <v>0</v>
      </c>
      <c r="CF553">
        <v>0</v>
      </c>
      <c r="CG553">
        <v>0</v>
      </c>
      <c r="CH553">
        <v>0</v>
      </c>
      <c r="CI553">
        <v>0</v>
      </c>
      <c r="CJ553">
        <v>0</v>
      </c>
      <c r="CK553">
        <v>0</v>
      </c>
      <c r="CL553">
        <v>0</v>
      </c>
      <c r="CM553">
        <v>0</v>
      </c>
      <c r="CN553">
        <v>0</v>
      </c>
      <c r="CO553">
        <v>0</v>
      </c>
      <c r="CP553">
        <v>0</v>
      </c>
      <c r="CQ553">
        <v>0</v>
      </c>
      <c r="CR553">
        <v>0</v>
      </c>
      <c r="CS553">
        <v>0</v>
      </c>
      <c r="CT553" t="s">
        <v>138</v>
      </c>
      <c r="CW553">
        <v>0.17963999999999999</v>
      </c>
      <c r="CX553">
        <v>8.6226999999999998E-2</v>
      </c>
      <c r="CY553">
        <v>29.640599999999999</v>
      </c>
      <c r="CZ553">
        <v>2.4251399999999999</v>
      </c>
      <c r="DA553">
        <v>0.21556800000000001</v>
      </c>
      <c r="DL553" t="s">
        <v>246</v>
      </c>
      <c r="DM553">
        <v>50.65</v>
      </c>
      <c r="DN553">
        <v>13.55</v>
      </c>
      <c r="DO553" t="s">
        <v>247</v>
      </c>
      <c r="DP553" t="s">
        <v>248</v>
      </c>
      <c r="DQ553" t="s">
        <v>135</v>
      </c>
    </row>
    <row r="554" spans="1:121" x14ac:dyDescent="0.2">
      <c r="A554">
        <v>2014</v>
      </c>
      <c r="C554">
        <v>790840401</v>
      </c>
      <c r="D554" t="s">
        <v>122</v>
      </c>
      <c r="E554">
        <v>69</v>
      </c>
      <c r="F554">
        <v>50</v>
      </c>
      <c r="G554" t="s">
        <v>389</v>
      </c>
      <c r="H554" t="s">
        <v>240</v>
      </c>
      <c r="I554" t="s">
        <v>125</v>
      </c>
      <c r="J554" t="s">
        <v>126</v>
      </c>
      <c r="K554" t="s">
        <v>127</v>
      </c>
      <c r="L554" t="s">
        <v>390</v>
      </c>
      <c r="M554" t="s">
        <v>391</v>
      </c>
      <c r="N554" t="s">
        <v>161</v>
      </c>
      <c r="O554" t="s">
        <v>131</v>
      </c>
      <c r="Q554">
        <v>6</v>
      </c>
      <c r="R554" t="s">
        <v>132</v>
      </c>
      <c r="S554" t="s">
        <v>133</v>
      </c>
      <c r="T554" t="s">
        <v>167</v>
      </c>
      <c r="Y554" t="s">
        <v>161</v>
      </c>
      <c r="Z554" t="s">
        <v>135</v>
      </c>
      <c r="AA554" t="s">
        <v>161</v>
      </c>
      <c r="AB554" t="s">
        <v>136</v>
      </c>
      <c r="AC554">
        <v>1</v>
      </c>
      <c r="AF554" t="s">
        <v>137</v>
      </c>
      <c r="AG554">
        <v>8447</v>
      </c>
      <c r="AH554">
        <v>6.0670000000000002</v>
      </c>
      <c r="AI554">
        <v>337.20800000000003</v>
      </c>
      <c r="AJ554">
        <v>6.9580000000000002</v>
      </c>
      <c r="AK554">
        <v>1</v>
      </c>
      <c r="AL554">
        <v>0</v>
      </c>
      <c r="AM554">
        <v>0</v>
      </c>
      <c r="AP554">
        <v>5.0999999999999997E-2</v>
      </c>
      <c r="AQ554">
        <v>5.9779999999999998</v>
      </c>
      <c r="AS554">
        <v>0.85599999999999998</v>
      </c>
      <c r="AW554">
        <v>5.0999999999999997E-2</v>
      </c>
      <c r="AY554">
        <v>7.2999999999999995E-2</v>
      </c>
      <c r="BU554">
        <v>146.910573</v>
      </c>
      <c r="BX554">
        <v>0</v>
      </c>
      <c r="BZ554">
        <v>5.0999999999999997E-2</v>
      </c>
      <c r="CA554">
        <v>5.0999999999999997E-2</v>
      </c>
      <c r="CB554">
        <v>0</v>
      </c>
      <c r="CC554">
        <v>0</v>
      </c>
      <c r="CD554">
        <v>0</v>
      </c>
      <c r="CE554">
        <v>0</v>
      </c>
      <c r="CF554">
        <v>0</v>
      </c>
      <c r="CG554">
        <v>0</v>
      </c>
      <c r="CH554">
        <v>0</v>
      </c>
      <c r="CI554">
        <v>0</v>
      </c>
      <c r="CJ554">
        <v>0</v>
      </c>
      <c r="CK554">
        <v>0</v>
      </c>
      <c r="CL554">
        <v>0</v>
      </c>
      <c r="CM554">
        <v>0</v>
      </c>
      <c r="CN554">
        <v>0</v>
      </c>
      <c r="CO554">
        <v>0</v>
      </c>
      <c r="CP554">
        <v>0</v>
      </c>
      <c r="CQ554">
        <v>0</v>
      </c>
      <c r="CR554">
        <v>0</v>
      </c>
      <c r="CS554">
        <v>0</v>
      </c>
      <c r="CT554" t="s">
        <v>138</v>
      </c>
      <c r="CW554">
        <v>7.7700000000000005E-2</v>
      </c>
      <c r="CX554">
        <v>3.7296000000000003E-2</v>
      </c>
      <c r="CY554">
        <v>12.820499999999999</v>
      </c>
      <c r="CZ554">
        <v>1.04895</v>
      </c>
      <c r="DA554">
        <v>9.3240000000000003E-2</v>
      </c>
      <c r="DL554" t="s">
        <v>246</v>
      </c>
      <c r="DM554">
        <v>50.65</v>
      </c>
      <c r="DN554">
        <v>13.55</v>
      </c>
      <c r="DO554" t="s">
        <v>247</v>
      </c>
      <c r="DP554" t="s">
        <v>248</v>
      </c>
      <c r="DQ554" t="s">
        <v>135</v>
      </c>
    </row>
    <row r="555" spans="1:121" x14ac:dyDescent="0.2">
      <c r="A555">
        <v>2014</v>
      </c>
      <c r="C555">
        <v>790840401</v>
      </c>
      <c r="D555" t="s">
        <v>122</v>
      </c>
      <c r="E555">
        <v>69</v>
      </c>
      <c r="F555">
        <v>50</v>
      </c>
      <c r="G555" t="s">
        <v>389</v>
      </c>
      <c r="H555" t="s">
        <v>240</v>
      </c>
      <c r="I555" t="s">
        <v>125</v>
      </c>
      <c r="J555" t="s">
        <v>126</v>
      </c>
      <c r="K555" t="s">
        <v>127</v>
      </c>
      <c r="L555" t="s">
        <v>390</v>
      </c>
      <c r="M555" t="s">
        <v>391</v>
      </c>
      <c r="N555" t="s">
        <v>161</v>
      </c>
      <c r="P555" t="s">
        <v>161</v>
      </c>
      <c r="Q555">
        <v>104</v>
      </c>
      <c r="R555" t="s">
        <v>156</v>
      </c>
      <c r="S555" t="s">
        <v>157</v>
      </c>
      <c r="T555" t="s">
        <v>158</v>
      </c>
      <c r="U555" t="s">
        <v>159</v>
      </c>
      <c r="V555" t="s">
        <v>158</v>
      </c>
      <c r="W555" t="s">
        <v>169</v>
      </c>
      <c r="X555" t="s">
        <v>161</v>
      </c>
      <c r="Y555" t="s">
        <v>161</v>
      </c>
      <c r="Z555" t="s">
        <v>135</v>
      </c>
      <c r="AA555" t="s">
        <v>161</v>
      </c>
      <c r="AB555" t="s">
        <v>136</v>
      </c>
      <c r="AC555">
        <v>2</v>
      </c>
      <c r="AG555">
        <v>7357</v>
      </c>
      <c r="AI555">
        <v>337.20800000000003</v>
      </c>
      <c r="AJ555">
        <v>10.603999999999999</v>
      </c>
      <c r="AK555">
        <v>0</v>
      </c>
      <c r="AL555">
        <v>0</v>
      </c>
      <c r="AM555">
        <v>0</v>
      </c>
      <c r="AQ555">
        <v>2.0720000000000001</v>
      </c>
      <c r="AS555">
        <v>8.3219999999999992</v>
      </c>
      <c r="AY555">
        <v>0.21</v>
      </c>
      <c r="BU555">
        <v>36.914453999999999</v>
      </c>
      <c r="BX555">
        <v>0</v>
      </c>
      <c r="CB555">
        <v>0</v>
      </c>
      <c r="CC555">
        <v>0</v>
      </c>
      <c r="CD555">
        <v>0</v>
      </c>
      <c r="CE555">
        <v>0</v>
      </c>
      <c r="CF555">
        <v>0</v>
      </c>
      <c r="CG555">
        <v>0</v>
      </c>
      <c r="CH555">
        <v>0</v>
      </c>
      <c r="CI555">
        <v>0</v>
      </c>
      <c r="CJ555">
        <v>0</v>
      </c>
      <c r="CK555">
        <v>0</v>
      </c>
      <c r="CL555">
        <v>0</v>
      </c>
      <c r="CM555">
        <v>0</v>
      </c>
      <c r="CN555">
        <v>0</v>
      </c>
      <c r="CO555">
        <v>0</v>
      </c>
      <c r="CP555">
        <v>0</v>
      </c>
      <c r="CQ555">
        <v>0</v>
      </c>
      <c r="CR555">
        <v>0</v>
      </c>
      <c r="CS555">
        <v>0</v>
      </c>
      <c r="CT555" t="s">
        <v>138</v>
      </c>
      <c r="DL555" t="s">
        <v>246</v>
      </c>
      <c r="DM555">
        <v>50.65</v>
      </c>
      <c r="DN555">
        <v>13.55</v>
      </c>
      <c r="DO555" t="s">
        <v>247</v>
      </c>
      <c r="DP555" t="s">
        <v>248</v>
      </c>
      <c r="DQ555" t="s">
        <v>135</v>
      </c>
    </row>
    <row r="556" spans="1:121" x14ac:dyDescent="0.2">
      <c r="A556">
        <v>2014</v>
      </c>
      <c r="C556">
        <v>790840401</v>
      </c>
      <c r="D556" t="s">
        <v>122</v>
      </c>
      <c r="E556">
        <v>69</v>
      </c>
      <c r="F556">
        <v>50</v>
      </c>
      <c r="G556" t="s">
        <v>389</v>
      </c>
      <c r="H556" t="s">
        <v>240</v>
      </c>
      <c r="I556" t="s">
        <v>125</v>
      </c>
      <c r="J556" t="s">
        <v>126</v>
      </c>
      <c r="K556" t="s">
        <v>127</v>
      </c>
      <c r="L556" t="s">
        <v>390</v>
      </c>
      <c r="M556" t="s">
        <v>391</v>
      </c>
      <c r="N556" t="s">
        <v>161</v>
      </c>
      <c r="O556" t="s">
        <v>131</v>
      </c>
      <c r="Q556">
        <v>32</v>
      </c>
      <c r="R556" t="s">
        <v>170</v>
      </c>
      <c r="S556" t="s">
        <v>171</v>
      </c>
      <c r="T556" t="s">
        <v>172</v>
      </c>
      <c r="Y556" t="s">
        <v>161</v>
      </c>
      <c r="Z556" t="s">
        <v>135</v>
      </c>
      <c r="AA556" t="s">
        <v>161</v>
      </c>
      <c r="AB556" t="s">
        <v>136</v>
      </c>
      <c r="AC556">
        <v>1</v>
      </c>
      <c r="AF556" t="s">
        <v>173</v>
      </c>
      <c r="AG556">
        <v>15</v>
      </c>
      <c r="AH556">
        <v>0.68600000000000005</v>
      </c>
      <c r="AI556">
        <v>337.20800000000003</v>
      </c>
      <c r="AK556">
        <v>0</v>
      </c>
      <c r="AL556">
        <v>0</v>
      </c>
      <c r="AM556">
        <v>0</v>
      </c>
      <c r="BS556">
        <v>4.2000000000000003E-2</v>
      </c>
      <c r="BX556">
        <v>0</v>
      </c>
      <c r="BZ556">
        <v>6.7000000000000002E-4</v>
      </c>
      <c r="CA556">
        <v>8.3000000000000001E-4</v>
      </c>
      <c r="CB556">
        <v>0</v>
      </c>
      <c r="CC556">
        <v>0</v>
      </c>
      <c r="CD556">
        <v>0</v>
      </c>
      <c r="CE556">
        <v>0</v>
      </c>
      <c r="CF556">
        <v>0</v>
      </c>
      <c r="CG556">
        <v>0</v>
      </c>
      <c r="CH556">
        <v>0</v>
      </c>
      <c r="CI556">
        <v>0</v>
      </c>
      <c r="CJ556">
        <v>0</v>
      </c>
      <c r="CK556">
        <v>0</v>
      </c>
      <c r="CL556">
        <v>0</v>
      </c>
      <c r="CM556">
        <v>0</v>
      </c>
      <c r="CN556">
        <v>0</v>
      </c>
      <c r="CO556">
        <v>0</v>
      </c>
      <c r="CP556">
        <v>0</v>
      </c>
      <c r="CQ556">
        <v>0</v>
      </c>
      <c r="CR556">
        <v>0</v>
      </c>
      <c r="CS556">
        <v>0</v>
      </c>
      <c r="CT556" t="s">
        <v>138</v>
      </c>
      <c r="CW556">
        <v>1E-3</v>
      </c>
      <c r="CX556">
        <v>9.9999999999999995E-7</v>
      </c>
      <c r="CY556">
        <v>5.7450000000000001E-3</v>
      </c>
      <c r="CZ556">
        <v>3.735E-3</v>
      </c>
      <c r="DA556">
        <v>2.2100000000000001E-4</v>
      </c>
      <c r="DL556" t="s">
        <v>246</v>
      </c>
      <c r="DM556">
        <v>50.65</v>
      </c>
      <c r="DN556">
        <v>13.55</v>
      </c>
      <c r="DO556" t="s">
        <v>247</v>
      </c>
      <c r="DP556" t="s">
        <v>248</v>
      </c>
      <c r="DQ556" t="s">
        <v>135</v>
      </c>
    </row>
    <row r="557" spans="1:121" x14ac:dyDescent="0.2">
      <c r="A557">
        <v>2013</v>
      </c>
      <c r="C557">
        <v>790840401</v>
      </c>
      <c r="D557" t="s">
        <v>122</v>
      </c>
      <c r="E557">
        <v>69</v>
      </c>
      <c r="F557">
        <v>50</v>
      </c>
      <c r="G557" t="s">
        <v>389</v>
      </c>
      <c r="H557" t="s">
        <v>240</v>
      </c>
      <c r="I557" t="s">
        <v>125</v>
      </c>
      <c r="J557" t="s">
        <v>126</v>
      </c>
      <c r="K557" t="s">
        <v>127</v>
      </c>
      <c r="L557" t="s">
        <v>390</v>
      </c>
      <c r="M557" t="s">
        <v>391</v>
      </c>
      <c r="N557" t="s">
        <v>161</v>
      </c>
      <c r="P557" t="s">
        <v>155</v>
      </c>
      <c r="Q557" s="1">
        <v>101</v>
      </c>
      <c r="R557" t="s">
        <v>156</v>
      </c>
      <c r="S557" t="s">
        <v>157</v>
      </c>
      <c r="T557" t="s">
        <v>158</v>
      </c>
      <c r="U557" t="s">
        <v>159</v>
      </c>
      <c r="V557" t="s">
        <v>158</v>
      </c>
      <c r="W557" s="1" t="s">
        <v>160</v>
      </c>
      <c r="X557" t="s">
        <v>161</v>
      </c>
      <c r="Y557" t="s">
        <v>161</v>
      </c>
      <c r="Z557" t="s">
        <v>135</v>
      </c>
      <c r="AA557" t="s">
        <v>161</v>
      </c>
      <c r="AB557" t="s">
        <v>136</v>
      </c>
      <c r="AC557">
        <v>2</v>
      </c>
      <c r="AG557">
        <v>8760</v>
      </c>
      <c r="AI557">
        <v>337.20800000000003</v>
      </c>
      <c r="AJ557">
        <v>186.464</v>
      </c>
      <c r="AK557">
        <v>1</v>
      </c>
      <c r="AL557">
        <v>1</v>
      </c>
      <c r="AM557">
        <v>0</v>
      </c>
      <c r="AN557">
        <v>0.48599999999999999</v>
      </c>
      <c r="AP557">
        <v>0.40500000000000003</v>
      </c>
      <c r="AQ557">
        <v>85.046000000000006</v>
      </c>
      <c r="AR557">
        <v>0.48599999999999999</v>
      </c>
      <c r="AS557">
        <v>95.06</v>
      </c>
      <c r="AW557">
        <v>0.40500000000000003</v>
      </c>
      <c r="AY557">
        <v>5.4669999999999996</v>
      </c>
      <c r="BU557">
        <v>3.6498979999999999</v>
      </c>
      <c r="BX557">
        <v>0</v>
      </c>
      <c r="BZ557">
        <v>0.14174999999999999</v>
      </c>
      <c r="CA557">
        <v>0.24299999999999999</v>
      </c>
      <c r="CB557">
        <v>0</v>
      </c>
      <c r="CC557">
        <v>0</v>
      </c>
      <c r="CD557">
        <v>0</v>
      </c>
      <c r="CE557">
        <v>0</v>
      </c>
      <c r="CF557">
        <v>0</v>
      </c>
      <c r="CG557">
        <v>0</v>
      </c>
      <c r="CH557">
        <v>0</v>
      </c>
      <c r="CI557">
        <v>0</v>
      </c>
      <c r="CJ557">
        <v>0</v>
      </c>
      <c r="CK557">
        <v>0</v>
      </c>
      <c r="CL557">
        <v>0</v>
      </c>
      <c r="CM557">
        <v>0</v>
      </c>
      <c r="CN557">
        <v>0</v>
      </c>
      <c r="CO557">
        <v>0</v>
      </c>
      <c r="CP557">
        <v>0</v>
      </c>
      <c r="CQ557">
        <v>0</v>
      </c>
      <c r="CR557">
        <v>0</v>
      </c>
      <c r="CS557">
        <v>0</v>
      </c>
      <c r="CT557" t="s">
        <v>138</v>
      </c>
      <c r="DL557" t="s">
        <v>246</v>
      </c>
      <c r="DM557">
        <v>50.65</v>
      </c>
      <c r="DN557">
        <v>13.55</v>
      </c>
      <c r="DO557" t="s">
        <v>247</v>
      </c>
      <c r="DP557" t="s">
        <v>248</v>
      </c>
      <c r="DQ557" t="s">
        <v>135</v>
      </c>
    </row>
    <row r="558" spans="1:121" x14ac:dyDescent="0.2">
      <c r="A558">
        <v>2014</v>
      </c>
      <c r="C558">
        <v>790840401</v>
      </c>
      <c r="D558" t="s">
        <v>122</v>
      </c>
      <c r="E558">
        <v>69</v>
      </c>
      <c r="F558">
        <v>50</v>
      </c>
      <c r="G558" t="s">
        <v>389</v>
      </c>
      <c r="H558" t="s">
        <v>240</v>
      </c>
      <c r="I558" t="s">
        <v>125</v>
      </c>
      <c r="J558" t="s">
        <v>126</v>
      </c>
      <c r="K558" t="s">
        <v>127</v>
      </c>
      <c r="L558" t="s">
        <v>390</v>
      </c>
      <c r="M558" t="s">
        <v>391</v>
      </c>
      <c r="N558" t="s">
        <v>161</v>
      </c>
      <c r="O558" t="s">
        <v>131</v>
      </c>
      <c r="Q558">
        <v>30</v>
      </c>
      <c r="R558" t="s">
        <v>170</v>
      </c>
      <c r="S558" t="s">
        <v>171</v>
      </c>
      <c r="T558" t="s">
        <v>174</v>
      </c>
      <c r="Y558" t="s">
        <v>161</v>
      </c>
      <c r="Z558" t="s">
        <v>135</v>
      </c>
      <c r="AA558" t="s">
        <v>161</v>
      </c>
      <c r="AB558" t="s">
        <v>136</v>
      </c>
      <c r="AC558">
        <v>1</v>
      </c>
      <c r="AF558" t="s">
        <v>173</v>
      </c>
      <c r="AG558">
        <v>15</v>
      </c>
      <c r="AH558">
        <v>0.60099999999999998</v>
      </c>
      <c r="AI558">
        <v>337.20800000000003</v>
      </c>
      <c r="AK558">
        <v>0</v>
      </c>
      <c r="AL558">
        <v>0</v>
      </c>
      <c r="AM558">
        <v>0</v>
      </c>
      <c r="BS558">
        <v>4.2000000000000003E-2</v>
      </c>
      <c r="BX558">
        <v>0</v>
      </c>
      <c r="BZ558">
        <v>6.7000000000000002E-4</v>
      </c>
      <c r="CA558">
        <v>8.3000000000000001E-4</v>
      </c>
      <c r="CB558">
        <v>0</v>
      </c>
      <c r="CC558">
        <v>0</v>
      </c>
      <c r="CD558">
        <v>0</v>
      </c>
      <c r="CE558">
        <v>0</v>
      </c>
      <c r="CF558">
        <v>0</v>
      </c>
      <c r="CG558">
        <v>0</v>
      </c>
      <c r="CH558">
        <v>0</v>
      </c>
      <c r="CI558">
        <v>0</v>
      </c>
      <c r="CJ558">
        <v>0</v>
      </c>
      <c r="CK558">
        <v>0</v>
      </c>
      <c r="CL558">
        <v>0</v>
      </c>
      <c r="CM558">
        <v>0</v>
      </c>
      <c r="CN558">
        <v>0</v>
      </c>
      <c r="CO558">
        <v>0</v>
      </c>
      <c r="CP558">
        <v>0</v>
      </c>
      <c r="CQ558">
        <v>0</v>
      </c>
      <c r="CR558">
        <v>0</v>
      </c>
      <c r="CS558">
        <v>0</v>
      </c>
      <c r="CT558" t="s">
        <v>138</v>
      </c>
      <c r="CW558">
        <v>1E-3</v>
      </c>
      <c r="CX558">
        <v>9.9999999999999995E-7</v>
      </c>
      <c r="CY558">
        <v>5.7450000000000001E-3</v>
      </c>
      <c r="CZ558">
        <v>3.735E-3</v>
      </c>
      <c r="DA558">
        <v>2.2100000000000001E-4</v>
      </c>
      <c r="DL558" t="s">
        <v>246</v>
      </c>
      <c r="DM558">
        <v>50.65</v>
      </c>
      <c r="DN558">
        <v>13.55</v>
      </c>
      <c r="DO558" t="s">
        <v>247</v>
      </c>
      <c r="DP558" t="s">
        <v>248</v>
      </c>
      <c r="DQ558" t="s">
        <v>135</v>
      </c>
    </row>
    <row r="559" spans="1:121" x14ac:dyDescent="0.2">
      <c r="A559">
        <v>2014</v>
      </c>
      <c r="C559">
        <v>790840401</v>
      </c>
      <c r="D559" t="s">
        <v>122</v>
      </c>
      <c r="E559">
        <v>69</v>
      </c>
      <c r="F559">
        <v>50</v>
      </c>
      <c r="G559" t="s">
        <v>389</v>
      </c>
      <c r="H559" t="s">
        <v>240</v>
      </c>
      <c r="I559" t="s">
        <v>125</v>
      </c>
      <c r="J559" t="s">
        <v>126</v>
      </c>
      <c r="K559" t="s">
        <v>127</v>
      </c>
      <c r="L559" t="s">
        <v>390</v>
      </c>
      <c r="M559" t="s">
        <v>391</v>
      </c>
      <c r="N559" t="s">
        <v>161</v>
      </c>
      <c r="O559" t="s">
        <v>131</v>
      </c>
      <c r="Q559">
        <v>31</v>
      </c>
      <c r="R559" t="s">
        <v>170</v>
      </c>
      <c r="S559" t="s">
        <v>171</v>
      </c>
      <c r="T559" t="s">
        <v>172</v>
      </c>
      <c r="Y559" t="s">
        <v>161</v>
      </c>
      <c r="Z559" t="s">
        <v>135</v>
      </c>
      <c r="AA559" t="s">
        <v>161</v>
      </c>
      <c r="AB559" t="s">
        <v>136</v>
      </c>
      <c r="AC559">
        <v>1</v>
      </c>
      <c r="AF559" t="s">
        <v>173</v>
      </c>
      <c r="AG559">
        <v>15</v>
      </c>
      <c r="AH559">
        <v>0.68600000000000005</v>
      </c>
      <c r="AI559">
        <v>337.20800000000003</v>
      </c>
      <c r="AK559">
        <v>0</v>
      </c>
      <c r="AL559">
        <v>0</v>
      </c>
      <c r="AM559">
        <v>0</v>
      </c>
      <c r="BS559">
        <v>4.2000000000000003E-2</v>
      </c>
      <c r="BX559">
        <v>0</v>
      </c>
      <c r="BZ559">
        <v>6.7000000000000002E-4</v>
      </c>
      <c r="CA559">
        <v>8.3000000000000001E-4</v>
      </c>
      <c r="CB559">
        <v>0</v>
      </c>
      <c r="CC559">
        <v>0</v>
      </c>
      <c r="CD559">
        <v>0</v>
      </c>
      <c r="CE559">
        <v>0</v>
      </c>
      <c r="CF559">
        <v>0</v>
      </c>
      <c r="CG559">
        <v>0</v>
      </c>
      <c r="CH559">
        <v>0</v>
      </c>
      <c r="CI559">
        <v>0</v>
      </c>
      <c r="CJ559">
        <v>0</v>
      </c>
      <c r="CK559">
        <v>0</v>
      </c>
      <c r="CL559">
        <v>0</v>
      </c>
      <c r="CM559">
        <v>0</v>
      </c>
      <c r="CN559">
        <v>0</v>
      </c>
      <c r="CO559">
        <v>0</v>
      </c>
      <c r="CP559">
        <v>0</v>
      </c>
      <c r="CQ559">
        <v>0</v>
      </c>
      <c r="CR559">
        <v>0</v>
      </c>
      <c r="CS559">
        <v>0</v>
      </c>
      <c r="CT559" t="s">
        <v>138</v>
      </c>
      <c r="CW559">
        <v>1E-3</v>
      </c>
      <c r="CX559">
        <v>9.9999999999999995E-7</v>
      </c>
      <c r="CY559">
        <v>5.7450000000000001E-3</v>
      </c>
      <c r="CZ559">
        <v>3.735E-3</v>
      </c>
      <c r="DA559">
        <v>2.2100000000000001E-4</v>
      </c>
      <c r="DL559" t="s">
        <v>246</v>
      </c>
      <c r="DM559">
        <v>50.65</v>
      </c>
      <c r="DN559">
        <v>13.55</v>
      </c>
      <c r="DO559" t="s">
        <v>247</v>
      </c>
      <c r="DP559" t="s">
        <v>248</v>
      </c>
      <c r="DQ559" t="s">
        <v>135</v>
      </c>
    </row>
    <row r="560" spans="1:121" x14ac:dyDescent="0.2">
      <c r="A560">
        <v>2013</v>
      </c>
      <c r="C560">
        <v>790840401</v>
      </c>
      <c r="D560" t="s">
        <v>122</v>
      </c>
      <c r="E560">
        <v>69</v>
      </c>
      <c r="F560">
        <v>50</v>
      </c>
      <c r="G560" t="s">
        <v>389</v>
      </c>
      <c r="H560" t="s">
        <v>240</v>
      </c>
      <c r="I560" t="s">
        <v>125</v>
      </c>
      <c r="J560" t="s">
        <v>126</v>
      </c>
      <c r="K560" t="s">
        <v>127</v>
      </c>
      <c r="L560" t="s">
        <v>390</v>
      </c>
      <c r="M560" t="s">
        <v>391</v>
      </c>
      <c r="N560" t="s">
        <v>161</v>
      </c>
      <c r="P560" t="s">
        <v>155</v>
      </c>
      <c r="Q560" s="1">
        <v>109</v>
      </c>
      <c r="R560" t="s">
        <v>156</v>
      </c>
      <c r="S560" t="s">
        <v>157</v>
      </c>
      <c r="T560" t="s">
        <v>158</v>
      </c>
      <c r="U560" t="s">
        <v>159</v>
      </c>
      <c r="V560" t="s">
        <v>158</v>
      </c>
      <c r="W560" s="1" t="s">
        <v>189</v>
      </c>
      <c r="X560" t="s">
        <v>161</v>
      </c>
      <c r="Y560" t="s">
        <v>161</v>
      </c>
      <c r="Z560" t="s">
        <v>135</v>
      </c>
      <c r="AA560" t="s">
        <v>161</v>
      </c>
      <c r="AB560" t="s">
        <v>136</v>
      </c>
      <c r="AC560">
        <v>2</v>
      </c>
      <c r="AG560">
        <v>8760</v>
      </c>
      <c r="AI560">
        <v>337.20800000000003</v>
      </c>
      <c r="AJ560">
        <v>856.64400000000001</v>
      </c>
      <c r="AK560">
        <v>1</v>
      </c>
      <c r="AL560">
        <v>1</v>
      </c>
      <c r="AM560">
        <v>0</v>
      </c>
      <c r="AN560">
        <v>5.7000000000000002E-2</v>
      </c>
      <c r="AP560">
        <v>4.7E-2</v>
      </c>
      <c r="AQ560">
        <v>9.9510000000000005</v>
      </c>
      <c r="AR560">
        <v>5.7000000000000002E-2</v>
      </c>
      <c r="AS560">
        <v>845.94899999999996</v>
      </c>
      <c r="AW560">
        <v>4.7E-2</v>
      </c>
      <c r="AY560">
        <v>0.64</v>
      </c>
      <c r="BU560">
        <v>3.3055680000000001</v>
      </c>
      <c r="BX560">
        <v>0</v>
      </c>
      <c r="BZ560">
        <v>1.6449999999999999E-2</v>
      </c>
      <c r="CA560">
        <v>2.8199999999999999E-2</v>
      </c>
      <c r="CB560">
        <v>0</v>
      </c>
      <c r="CC560">
        <v>0</v>
      </c>
      <c r="CD560">
        <v>0</v>
      </c>
      <c r="CE560">
        <v>0</v>
      </c>
      <c r="CF560">
        <v>0</v>
      </c>
      <c r="CG560">
        <v>0</v>
      </c>
      <c r="CH560">
        <v>0</v>
      </c>
      <c r="CI560">
        <v>0</v>
      </c>
      <c r="CJ560">
        <v>0</v>
      </c>
      <c r="CK560">
        <v>0</v>
      </c>
      <c r="CL560">
        <v>0</v>
      </c>
      <c r="CM560">
        <v>0</v>
      </c>
      <c r="CN560">
        <v>0</v>
      </c>
      <c r="CO560">
        <v>0</v>
      </c>
      <c r="CP560">
        <v>0</v>
      </c>
      <c r="CQ560">
        <v>0</v>
      </c>
      <c r="CR560">
        <v>0</v>
      </c>
      <c r="CS560">
        <v>0</v>
      </c>
      <c r="CT560" t="s">
        <v>138</v>
      </c>
      <c r="DL560" t="s">
        <v>246</v>
      </c>
      <c r="DM560">
        <v>50.65</v>
      </c>
      <c r="DN560">
        <v>13.55</v>
      </c>
      <c r="DO560" t="s">
        <v>247</v>
      </c>
      <c r="DP560" t="s">
        <v>248</v>
      </c>
      <c r="DQ560" t="s">
        <v>135</v>
      </c>
    </row>
    <row r="561" spans="1:121" x14ac:dyDescent="0.2">
      <c r="A561">
        <v>2014</v>
      </c>
      <c r="C561">
        <v>790840401</v>
      </c>
      <c r="D561" t="s">
        <v>122</v>
      </c>
      <c r="E561">
        <v>69</v>
      </c>
      <c r="F561">
        <v>50</v>
      </c>
      <c r="G561" t="s">
        <v>389</v>
      </c>
      <c r="H561" t="s">
        <v>240</v>
      </c>
      <c r="I561" t="s">
        <v>125</v>
      </c>
      <c r="J561" t="s">
        <v>126</v>
      </c>
      <c r="K561" t="s">
        <v>127</v>
      </c>
      <c r="L561" t="s">
        <v>390</v>
      </c>
      <c r="M561" t="s">
        <v>391</v>
      </c>
      <c r="N561" t="s">
        <v>161</v>
      </c>
      <c r="O561" t="s">
        <v>175</v>
      </c>
      <c r="P561" t="s">
        <v>176</v>
      </c>
      <c r="Q561">
        <v>139</v>
      </c>
      <c r="R561" t="s">
        <v>177</v>
      </c>
      <c r="S561" t="s">
        <v>178</v>
      </c>
      <c r="T561" t="s">
        <v>179</v>
      </c>
      <c r="U561" t="s">
        <v>180</v>
      </c>
      <c r="V561" t="s">
        <v>179</v>
      </c>
      <c r="W561" t="s">
        <v>181</v>
      </c>
      <c r="X561" t="s">
        <v>176</v>
      </c>
      <c r="Y561" t="s">
        <v>176</v>
      </c>
      <c r="Z561" t="s">
        <v>135</v>
      </c>
      <c r="AA561" t="s">
        <v>176</v>
      </c>
      <c r="AB561" t="s">
        <v>136</v>
      </c>
      <c r="AC561">
        <v>3</v>
      </c>
      <c r="AG561">
        <v>8760</v>
      </c>
      <c r="AI561">
        <v>337.20800000000003</v>
      </c>
      <c r="AJ561">
        <v>5.0949999999999998</v>
      </c>
      <c r="AK561">
        <v>0</v>
      </c>
      <c r="AL561">
        <v>1</v>
      </c>
      <c r="AM561">
        <v>0</v>
      </c>
      <c r="AN561">
        <v>5.0949999999999998</v>
      </c>
      <c r="BX561">
        <v>0</v>
      </c>
      <c r="CB561">
        <v>0</v>
      </c>
      <c r="CC561">
        <v>0</v>
      </c>
      <c r="CD561">
        <v>0</v>
      </c>
      <c r="CE561">
        <v>0</v>
      </c>
      <c r="CF561">
        <v>0</v>
      </c>
      <c r="CG561">
        <v>0</v>
      </c>
      <c r="CH561">
        <v>0</v>
      </c>
      <c r="CI561">
        <v>0</v>
      </c>
      <c r="CJ561">
        <v>0</v>
      </c>
      <c r="CK561">
        <v>0</v>
      </c>
      <c r="CL561">
        <v>0</v>
      </c>
      <c r="CM561">
        <v>0</v>
      </c>
      <c r="CN561">
        <v>0</v>
      </c>
      <c r="CO561">
        <v>0</v>
      </c>
      <c r="CP561">
        <v>0</v>
      </c>
      <c r="CQ561">
        <v>0</v>
      </c>
      <c r="CR561">
        <v>0</v>
      </c>
      <c r="CS561">
        <v>0</v>
      </c>
      <c r="CT561" t="s">
        <v>138</v>
      </c>
      <c r="CU561">
        <v>1.9E-2</v>
      </c>
      <c r="DL561" t="s">
        <v>246</v>
      </c>
      <c r="DM561">
        <v>50.65</v>
      </c>
      <c r="DN561">
        <v>13.55</v>
      </c>
      <c r="DO561" t="s">
        <v>247</v>
      </c>
      <c r="DP561" t="s">
        <v>248</v>
      </c>
      <c r="DQ561" t="s">
        <v>135</v>
      </c>
    </row>
    <row r="562" spans="1:121" x14ac:dyDescent="0.2">
      <c r="A562">
        <v>2014</v>
      </c>
      <c r="C562">
        <v>790840401</v>
      </c>
      <c r="D562" t="s">
        <v>122</v>
      </c>
      <c r="E562">
        <v>69</v>
      </c>
      <c r="F562">
        <v>50</v>
      </c>
      <c r="G562" t="s">
        <v>389</v>
      </c>
      <c r="H562" t="s">
        <v>240</v>
      </c>
      <c r="I562" t="s">
        <v>125</v>
      </c>
      <c r="J562" t="s">
        <v>126</v>
      </c>
      <c r="K562" t="s">
        <v>127</v>
      </c>
      <c r="L562" t="s">
        <v>390</v>
      </c>
      <c r="M562" t="s">
        <v>391</v>
      </c>
      <c r="N562" t="s">
        <v>161</v>
      </c>
      <c r="O562" t="s">
        <v>175</v>
      </c>
      <c r="P562" t="s">
        <v>176</v>
      </c>
      <c r="Q562">
        <v>140</v>
      </c>
      <c r="R562" t="s">
        <v>177</v>
      </c>
      <c r="S562" t="s">
        <v>178</v>
      </c>
      <c r="T562" t="s">
        <v>179</v>
      </c>
      <c r="U562" t="s">
        <v>180</v>
      </c>
      <c r="V562" t="s">
        <v>179</v>
      </c>
      <c r="W562" t="s">
        <v>182</v>
      </c>
      <c r="X562" t="s">
        <v>176</v>
      </c>
      <c r="Y562" t="s">
        <v>176</v>
      </c>
      <c r="Z562" t="s">
        <v>135</v>
      </c>
      <c r="AA562" t="s">
        <v>176</v>
      </c>
      <c r="AB562" t="s">
        <v>136</v>
      </c>
      <c r="AC562">
        <v>3</v>
      </c>
      <c r="AG562">
        <v>2743</v>
      </c>
      <c r="AI562">
        <v>337.20800000000003</v>
      </c>
      <c r="AJ562">
        <v>8.2000000000000003E-2</v>
      </c>
      <c r="AK562">
        <v>0</v>
      </c>
      <c r="AL562">
        <v>1</v>
      </c>
      <c r="AM562">
        <v>0</v>
      </c>
      <c r="AN562">
        <v>8.2000000000000003E-2</v>
      </c>
      <c r="BX562">
        <v>0</v>
      </c>
      <c r="CB562">
        <v>0</v>
      </c>
      <c r="CC562">
        <v>0</v>
      </c>
      <c r="CD562">
        <v>0</v>
      </c>
      <c r="CE562">
        <v>0</v>
      </c>
      <c r="CF562">
        <v>0</v>
      </c>
      <c r="CG562">
        <v>0</v>
      </c>
      <c r="CH562">
        <v>0</v>
      </c>
      <c r="CI562">
        <v>0</v>
      </c>
      <c r="CJ562">
        <v>0</v>
      </c>
      <c r="CK562">
        <v>0</v>
      </c>
      <c r="CL562">
        <v>0</v>
      </c>
      <c r="CM562">
        <v>0</v>
      </c>
      <c r="CN562">
        <v>0</v>
      </c>
      <c r="CO562">
        <v>0</v>
      </c>
      <c r="CP562">
        <v>0</v>
      </c>
      <c r="CQ562">
        <v>0</v>
      </c>
      <c r="CR562">
        <v>0</v>
      </c>
      <c r="CS562">
        <v>0</v>
      </c>
      <c r="CT562" t="s">
        <v>138</v>
      </c>
      <c r="CU562">
        <v>1E-3</v>
      </c>
      <c r="DL562" t="s">
        <v>246</v>
      </c>
      <c r="DM562">
        <v>50.65</v>
      </c>
      <c r="DN562">
        <v>13.55</v>
      </c>
      <c r="DO562" t="s">
        <v>247</v>
      </c>
      <c r="DP562" t="s">
        <v>248</v>
      </c>
      <c r="DQ562" t="s">
        <v>135</v>
      </c>
    </row>
    <row r="563" spans="1:121" x14ac:dyDescent="0.2">
      <c r="A563">
        <v>2014</v>
      </c>
      <c r="C563">
        <v>790840401</v>
      </c>
      <c r="D563" t="s">
        <v>122</v>
      </c>
      <c r="E563">
        <v>69</v>
      </c>
      <c r="F563">
        <v>50</v>
      </c>
      <c r="G563" t="s">
        <v>389</v>
      </c>
      <c r="H563" t="s">
        <v>240</v>
      </c>
      <c r="I563" t="s">
        <v>125</v>
      </c>
      <c r="J563" t="s">
        <v>126</v>
      </c>
      <c r="K563" t="s">
        <v>127</v>
      </c>
      <c r="L563" t="s">
        <v>390</v>
      </c>
      <c r="M563" t="s">
        <v>391</v>
      </c>
      <c r="N563" t="s">
        <v>161</v>
      </c>
      <c r="O563" t="s">
        <v>175</v>
      </c>
      <c r="P563" t="s">
        <v>183</v>
      </c>
      <c r="Q563">
        <v>138</v>
      </c>
      <c r="R563" t="s">
        <v>184</v>
      </c>
      <c r="S563" t="s">
        <v>185</v>
      </c>
      <c r="T563" t="s">
        <v>186</v>
      </c>
      <c r="U563" t="s">
        <v>187</v>
      </c>
      <c r="V563" t="s">
        <v>186</v>
      </c>
      <c r="W563" t="s">
        <v>188</v>
      </c>
      <c r="X563" t="s">
        <v>183</v>
      </c>
      <c r="Y563" t="s">
        <v>183</v>
      </c>
      <c r="Z563" t="s">
        <v>135</v>
      </c>
      <c r="AA563" t="s">
        <v>183</v>
      </c>
      <c r="AB563" t="s">
        <v>136</v>
      </c>
      <c r="AC563">
        <v>3</v>
      </c>
      <c r="AG563">
        <v>8760</v>
      </c>
      <c r="AI563">
        <v>337.20800000000003</v>
      </c>
      <c r="AJ563">
        <v>50.658000000000001</v>
      </c>
      <c r="AK563">
        <v>0</v>
      </c>
      <c r="AL563">
        <v>1</v>
      </c>
      <c r="AM563">
        <v>0</v>
      </c>
      <c r="AN563">
        <v>50.658000000000001</v>
      </c>
      <c r="AR563">
        <v>50.658000000000001</v>
      </c>
      <c r="BX563">
        <v>0</v>
      </c>
      <c r="CB563">
        <v>0</v>
      </c>
      <c r="CC563">
        <v>0</v>
      </c>
      <c r="CD563">
        <v>0</v>
      </c>
      <c r="CE563">
        <v>0</v>
      </c>
      <c r="CF563">
        <v>0</v>
      </c>
      <c r="CG563">
        <v>0</v>
      </c>
      <c r="CH563">
        <v>0</v>
      </c>
      <c r="CI563">
        <v>0</v>
      </c>
      <c r="CJ563">
        <v>0</v>
      </c>
      <c r="CK563">
        <v>0</v>
      </c>
      <c r="CL563">
        <v>0</v>
      </c>
      <c r="CM563">
        <v>0</v>
      </c>
      <c r="CN563">
        <v>0</v>
      </c>
      <c r="CO563">
        <v>0</v>
      </c>
      <c r="CP563">
        <v>0</v>
      </c>
      <c r="CQ563">
        <v>0</v>
      </c>
      <c r="CR563">
        <v>0</v>
      </c>
      <c r="CS563">
        <v>0</v>
      </c>
      <c r="CT563" t="s">
        <v>138</v>
      </c>
      <c r="CU563">
        <v>7.0000000000000001E-3</v>
      </c>
      <c r="DL563" t="s">
        <v>246</v>
      </c>
      <c r="DM563">
        <v>50.65</v>
      </c>
      <c r="DN563">
        <v>13.55</v>
      </c>
      <c r="DO563" t="s">
        <v>247</v>
      </c>
      <c r="DP563" t="s">
        <v>248</v>
      </c>
      <c r="DQ563" t="s">
        <v>135</v>
      </c>
    </row>
    <row r="564" spans="1:121" x14ac:dyDescent="0.2">
      <c r="A564">
        <v>2014</v>
      </c>
      <c r="C564">
        <v>790840401</v>
      </c>
      <c r="D564" t="s">
        <v>122</v>
      </c>
      <c r="E564">
        <v>69</v>
      </c>
      <c r="F564">
        <v>50</v>
      </c>
      <c r="G564" t="s">
        <v>389</v>
      </c>
      <c r="H564" t="s">
        <v>240</v>
      </c>
      <c r="I564" t="s">
        <v>125</v>
      </c>
      <c r="J564" t="s">
        <v>126</v>
      </c>
      <c r="K564" t="s">
        <v>127</v>
      </c>
      <c r="L564" t="s">
        <v>390</v>
      </c>
      <c r="M564" t="s">
        <v>391</v>
      </c>
      <c r="N564" t="s">
        <v>161</v>
      </c>
      <c r="O564" t="s">
        <v>131</v>
      </c>
      <c r="P564" t="s">
        <v>161</v>
      </c>
      <c r="Q564">
        <v>110</v>
      </c>
      <c r="R564" t="s">
        <v>190</v>
      </c>
      <c r="S564" t="s">
        <v>191</v>
      </c>
      <c r="T564" t="s">
        <v>192</v>
      </c>
      <c r="U564" t="s">
        <v>193</v>
      </c>
      <c r="V564" t="s">
        <v>192</v>
      </c>
      <c r="X564" t="s">
        <v>194</v>
      </c>
      <c r="Y564" t="s">
        <v>194</v>
      </c>
      <c r="Z564" t="s">
        <v>135</v>
      </c>
      <c r="AA564" t="s">
        <v>195</v>
      </c>
      <c r="AB564" t="s">
        <v>136</v>
      </c>
      <c r="AC564">
        <v>2</v>
      </c>
      <c r="AG564">
        <v>8750</v>
      </c>
      <c r="AI564">
        <v>337.20800000000003</v>
      </c>
      <c r="AJ564">
        <v>1029.7650000000001</v>
      </c>
      <c r="AK564">
        <v>0</v>
      </c>
      <c r="AL564">
        <v>0</v>
      </c>
      <c r="AM564">
        <v>0</v>
      </c>
      <c r="AQ564">
        <v>50.207000000000001</v>
      </c>
      <c r="AS564">
        <v>867.35599999999999</v>
      </c>
      <c r="AY564">
        <v>112.202</v>
      </c>
      <c r="BU564">
        <v>232.622928</v>
      </c>
      <c r="BX564">
        <v>0</v>
      </c>
      <c r="CB564">
        <v>0</v>
      </c>
      <c r="CC564">
        <v>0</v>
      </c>
      <c r="CD564">
        <v>0</v>
      </c>
      <c r="CE564">
        <v>0</v>
      </c>
      <c r="CF564">
        <v>0</v>
      </c>
      <c r="CG564">
        <v>0</v>
      </c>
      <c r="CH564">
        <v>0</v>
      </c>
      <c r="CI564">
        <v>0</v>
      </c>
      <c r="CJ564">
        <v>0</v>
      </c>
      <c r="CK564">
        <v>0</v>
      </c>
      <c r="CL564">
        <v>0</v>
      </c>
      <c r="CM564">
        <v>0</v>
      </c>
      <c r="CN564">
        <v>0</v>
      </c>
      <c r="CO564">
        <v>0</v>
      </c>
      <c r="CP564">
        <v>0</v>
      </c>
      <c r="CQ564">
        <v>0</v>
      </c>
      <c r="CR564">
        <v>0</v>
      </c>
      <c r="CS564">
        <v>0</v>
      </c>
      <c r="CT564" t="s">
        <v>138</v>
      </c>
      <c r="DL564" t="s">
        <v>246</v>
      </c>
      <c r="DM564">
        <v>50.65</v>
      </c>
      <c r="DN564">
        <v>13.55</v>
      </c>
      <c r="DO564" t="s">
        <v>247</v>
      </c>
      <c r="DP564" t="s">
        <v>248</v>
      </c>
      <c r="DQ564" t="s">
        <v>135</v>
      </c>
    </row>
    <row r="565" spans="1:121" x14ac:dyDescent="0.2">
      <c r="A565">
        <v>2014</v>
      </c>
      <c r="C565">
        <v>790840401</v>
      </c>
      <c r="D565" t="s">
        <v>122</v>
      </c>
      <c r="E565">
        <v>69</v>
      </c>
      <c r="F565">
        <v>50</v>
      </c>
      <c r="G565" t="s">
        <v>389</v>
      </c>
      <c r="H565" t="s">
        <v>240</v>
      </c>
      <c r="I565" t="s">
        <v>125</v>
      </c>
      <c r="J565" t="s">
        <v>126</v>
      </c>
      <c r="K565" t="s">
        <v>127</v>
      </c>
      <c r="L565" t="s">
        <v>390</v>
      </c>
      <c r="M565" t="s">
        <v>391</v>
      </c>
      <c r="N565" t="s">
        <v>161</v>
      </c>
      <c r="O565" t="s">
        <v>131</v>
      </c>
      <c r="Q565">
        <v>23</v>
      </c>
      <c r="R565" t="s">
        <v>132</v>
      </c>
      <c r="S565" t="s">
        <v>133</v>
      </c>
      <c r="T565" t="s">
        <v>196</v>
      </c>
      <c r="Y565" t="s">
        <v>161</v>
      </c>
      <c r="Z565" t="s">
        <v>135</v>
      </c>
      <c r="AA565" t="s">
        <v>161</v>
      </c>
      <c r="AB565" t="s">
        <v>136</v>
      </c>
      <c r="AC565">
        <v>1</v>
      </c>
      <c r="AF565" t="s">
        <v>137</v>
      </c>
      <c r="AG565">
        <v>8017</v>
      </c>
      <c r="AH565">
        <v>8.1110000000000007</v>
      </c>
      <c r="AI565">
        <v>337.20800000000003</v>
      </c>
      <c r="AJ565">
        <v>3.7130000000000001</v>
      </c>
      <c r="AK565">
        <v>0</v>
      </c>
      <c r="AL565">
        <v>0</v>
      </c>
      <c r="AM565">
        <v>0</v>
      </c>
      <c r="AQ565">
        <v>2.891</v>
      </c>
      <c r="AS565">
        <v>0.13200000000000001</v>
      </c>
      <c r="AY565">
        <v>0.69</v>
      </c>
      <c r="BU565">
        <v>161.956152</v>
      </c>
      <c r="BX565">
        <v>0</v>
      </c>
      <c r="BZ565">
        <v>9.4240000000000004E-2</v>
      </c>
      <c r="CA565">
        <v>9.4240000000000004E-2</v>
      </c>
      <c r="CB565">
        <v>0</v>
      </c>
      <c r="CC565">
        <v>0</v>
      </c>
      <c r="CD565">
        <v>0</v>
      </c>
      <c r="CE565">
        <v>0</v>
      </c>
      <c r="CF565">
        <v>0</v>
      </c>
      <c r="CG565">
        <v>0</v>
      </c>
      <c r="CH565">
        <v>0</v>
      </c>
      <c r="CI565">
        <v>0</v>
      </c>
      <c r="CJ565">
        <v>0</v>
      </c>
      <c r="CK565">
        <v>0</v>
      </c>
      <c r="CL565">
        <v>0</v>
      </c>
      <c r="CM565">
        <v>0</v>
      </c>
      <c r="CN565">
        <v>0</v>
      </c>
      <c r="CO565">
        <v>0</v>
      </c>
      <c r="CP565">
        <v>0</v>
      </c>
      <c r="CQ565">
        <v>0</v>
      </c>
      <c r="CR565">
        <v>0</v>
      </c>
      <c r="CS565">
        <v>0</v>
      </c>
      <c r="CT565" t="s">
        <v>138</v>
      </c>
      <c r="CW565">
        <v>9.4240000000000004E-2</v>
      </c>
      <c r="CX565">
        <v>4.5234999999999997E-2</v>
      </c>
      <c r="CY565">
        <v>15.5496</v>
      </c>
      <c r="CZ565">
        <v>1.27224</v>
      </c>
      <c r="DA565">
        <v>0.11308799999999999</v>
      </c>
      <c r="DL565" t="s">
        <v>246</v>
      </c>
      <c r="DM565">
        <v>50.65</v>
      </c>
      <c r="DN565">
        <v>13.55</v>
      </c>
      <c r="DO565" t="s">
        <v>247</v>
      </c>
      <c r="DP565" t="s">
        <v>248</v>
      </c>
      <c r="DQ565" t="s">
        <v>135</v>
      </c>
    </row>
    <row r="566" spans="1:121" x14ac:dyDescent="0.2">
      <c r="A566">
        <v>2014</v>
      </c>
      <c r="C566">
        <v>790840401</v>
      </c>
      <c r="D566" t="s">
        <v>122</v>
      </c>
      <c r="E566">
        <v>69</v>
      </c>
      <c r="F566">
        <v>50</v>
      </c>
      <c r="G566" t="s">
        <v>389</v>
      </c>
      <c r="H566" t="s">
        <v>240</v>
      </c>
      <c r="I566" t="s">
        <v>125</v>
      </c>
      <c r="J566" t="s">
        <v>126</v>
      </c>
      <c r="K566" t="s">
        <v>127</v>
      </c>
      <c r="L566" t="s">
        <v>390</v>
      </c>
      <c r="M566" t="s">
        <v>391</v>
      </c>
      <c r="N566" t="s">
        <v>161</v>
      </c>
      <c r="O566" t="s">
        <v>131</v>
      </c>
      <c r="Q566">
        <v>24</v>
      </c>
      <c r="R566" t="s">
        <v>132</v>
      </c>
      <c r="S566" t="s">
        <v>133</v>
      </c>
      <c r="T566" t="s">
        <v>197</v>
      </c>
      <c r="Y566" t="s">
        <v>161</v>
      </c>
      <c r="Z566" t="s">
        <v>135</v>
      </c>
      <c r="AA566" t="s">
        <v>161</v>
      </c>
      <c r="AB566" t="s">
        <v>136</v>
      </c>
      <c r="AC566">
        <v>1</v>
      </c>
      <c r="AF566" t="s">
        <v>137</v>
      </c>
      <c r="AG566">
        <v>8017</v>
      </c>
      <c r="AH566">
        <v>6.3330000000000002</v>
      </c>
      <c r="AI566">
        <v>337.20800000000003</v>
      </c>
      <c r="AJ566">
        <v>2.2450000000000001</v>
      </c>
      <c r="AK566">
        <v>0</v>
      </c>
      <c r="AL566">
        <v>0</v>
      </c>
      <c r="AM566">
        <v>0</v>
      </c>
      <c r="AQ566">
        <v>1.762</v>
      </c>
      <c r="AS566">
        <v>0.08</v>
      </c>
      <c r="AY566">
        <v>0.40300000000000002</v>
      </c>
      <c r="BU566">
        <v>98.885367000000002</v>
      </c>
      <c r="BX566">
        <v>0</v>
      </c>
      <c r="BZ566">
        <v>5.7540000000000001E-2</v>
      </c>
      <c r="CA566">
        <v>5.7540000000000001E-2</v>
      </c>
      <c r="CB566">
        <v>0</v>
      </c>
      <c r="CC566">
        <v>0</v>
      </c>
      <c r="CD566">
        <v>0</v>
      </c>
      <c r="CE566">
        <v>0</v>
      </c>
      <c r="CF566">
        <v>0</v>
      </c>
      <c r="CG566">
        <v>0</v>
      </c>
      <c r="CH566">
        <v>0</v>
      </c>
      <c r="CI566">
        <v>0</v>
      </c>
      <c r="CJ566">
        <v>0</v>
      </c>
      <c r="CK566">
        <v>0</v>
      </c>
      <c r="CL566">
        <v>0</v>
      </c>
      <c r="CM566">
        <v>0</v>
      </c>
      <c r="CN566">
        <v>0</v>
      </c>
      <c r="CO566">
        <v>0</v>
      </c>
      <c r="CP566">
        <v>0</v>
      </c>
      <c r="CQ566">
        <v>0</v>
      </c>
      <c r="CR566">
        <v>0</v>
      </c>
      <c r="CS566">
        <v>0</v>
      </c>
      <c r="CT566" t="s">
        <v>138</v>
      </c>
      <c r="CW566">
        <v>5.7540000000000001E-2</v>
      </c>
      <c r="CX566">
        <v>2.7619000000000001E-2</v>
      </c>
      <c r="CY566">
        <v>9.4940999999999995</v>
      </c>
      <c r="CZ566">
        <v>0.77678999999999998</v>
      </c>
      <c r="DA566">
        <v>6.9047999999999998E-2</v>
      </c>
      <c r="DL566" t="s">
        <v>246</v>
      </c>
      <c r="DM566">
        <v>50.65</v>
      </c>
      <c r="DN566">
        <v>13.55</v>
      </c>
      <c r="DO566" t="s">
        <v>247</v>
      </c>
      <c r="DP566" t="s">
        <v>248</v>
      </c>
      <c r="DQ566" t="s">
        <v>135</v>
      </c>
    </row>
    <row r="567" spans="1:121" x14ac:dyDescent="0.2">
      <c r="A567">
        <v>2014</v>
      </c>
      <c r="C567">
        <v>790840401</v>
      </c>
      <c r="D567" t="s">
        <v>122</v>
      </c>
      <c r="E567">
        <v>69</v>
      </c>
      <c r="F567">
        <v>50</v>
      </c>
      <c r="G567" t="s">
        <v>389</v>
      </c>
      <c r="H567" t="s">
        <v>240</v>
      </c>
      <c r="I567" t="s">
        <v>125</v>
      </c>
      <c r="J567" t="s">
        <v>126</v>
      </c>
      <c r="K567" t="s">
        <v>127</v>
      </c>
      <c r="L567" t="s">
        <v>390</v>
      </c>
      <c r="M567" t="s">
        <v>391</v>
      </c>
      <c r="N567" t="s">
        <v>161</v>
      </c>
      <c r="O567" t="s">
        <v>131</v>
      </c>
      <c r="Q567">
        <v>22</v>
      </c>
      <c r="R567" t="s">
        <v>132</v>
      </c>
      <c r="S567" t="s">
        <v>133</v>
      </c>
      <c r="T567" t="s">
        <v>198</v>
      </c>
      <c r="Y567" t="s">
        <v>161</v>
      </c>
      <c r="Z567" t="s">
        <v>135</v>
      </c>
      <c r="AA567" t="s">
        <v>161</v>
      </c>
      <c r="AB567" t="s">
        <v>136</v>
      </c>
      <c r="AC567">
        <v>1</v>
      </c>
      <c r="AF567" t="s">
        <v>137</v>
      </c>
      <c r="AG567">
        <v>8760</v>
      </c>
      <c r="AH567">
        <v>25.943999999999999</v>
      </c>
      <c r="AI567">
        <v>337.20800000000003</v>
      </c>
      <c r="AJ567">
        <v>94.150999999999996</v>
      </c>
      <c r="AK567">
        <v>1</v>
      </c>
      <c r="AL567">
        <v>0</v>
      </c>
      <c r="AM567">
        <v>0</v>
      </c>
      <c r="AP567">
        <v>0.27800000000000002</v>
      </c>
      <c r="AQ567">
        <v>24.114999999999998</v>
      </c>
      <c r="AS567">
        <v>67.838999999999999</v>
      </c>
      <c r="AW567">
        <v>0.27800000000000002</v>
      </c>
      <c r="AY567">
        <v>1.919</v>
      </c>
      <c r="BU567">
        <v>603.63269400000001</v>
      </c>
      <c r="BX567">
        <v>0</v>
      </c>
      <c r="BZ567">
        <v>0.27800000000000002</v>
      </c>
      <c r="CA567">
        <v>0.27800000000000002</v>
      </c>
      <c r="CB567">
        <v>0</v>
      </c>
      <c r="CC567">
        <v>0</v>
      </c>
      <c r="CD567">
        <v>0</v>
      </c>
      <c r="CE567">
        <v>0</v>
      </c>
      <c r="CF567">
        <v>0</v>
      </c>
      <c r="CG567">
        <v>0</v>
      </c>
      <c r="CH567">
        <v>0</v>
      </c>
      <c r="CI567">
        <v>0</v>
      </c>
      <c r="CJ567">
        <v>0</v>
      </c>
      <c r="CK567">
        <v>0</v>
      </c>
      <c r="CL567">
        <v>0</v>
      </c>
      <c r="CM567">
        <v>0</v>
      </c>
      <c r="CN567">
        <v>0</v>
      </c>
      <c r="CO567">
        <v>0</v>
      </c>
      <c r="CP567">
        <v>0</v>
      </c>
      <c r="CQ567">
        <v>0</v>
      </c>
      <c r="CR567">
        <v>0</v>
      </c>
      <c r="CS567">
        <v>0</v>
      </c>
      <c r="CT567" t="s">
        <v>138</v>
      </c>
      <c r="CW567">
        <v>0.30628</v>
      </c>
      <c r="CX567">
        <v>0.14701400000000001</v>
      </c>
      <c r="CY567">
        <v>50.536200000000001</v>
      </c>
      <c r="CZ567">
        <v>4.1347800000000001</v>
      </c>
      <c r="DA567">
        <v>0.36753599999999997</v>
      </c>
      <c r="DL567" t="s">
        <v>246</v>
      </c>
      <c r="DM567">
        <v>50.65</v>
      </c>
      <c r="DN567">
        <v>13.55</v>
      </c>
      <c r="DO567" t="s">
        <v>247</v>
      </c>
      <c r="DP567" t="s">
        <v>248</v>
      </c>
      <c r="DQ567" t="s">
        <v>135</v>
      </c>
    </row>
    <row r="568" spans="1:121" x14ac:dyDescent="0.2">
      <c r="A568">
        <v>2014</v>
      </c>
      <c r="C568">
        <v>790840401</v>
      </c>
      <c r="D568" t="s">
        <v>122</v>
      </c>
      <c r="E568">
        <v>69</v>
      </c>
      <c r="F568">
        <v>50</v>
      </c>
      <c r="G568" t="s">
        <v>389</v>
      </c>
      <c r="H568" t="s">
        <v>240</v>
      </c>
      <c r="I568" t="s">
        <v>125</v>
      </c>
      <c r="J568" t="s">
        <v>126</v>
      </c>
      <c r="K568" t="s">
        <v>127</v>
      </c>
      <c r="L568" t="s">
        <v>390</v>
      </c>
      <c r="M568" t="s">
        <v>391</v>
      </c>
      <c r="N568" t="s">
        <v>161</v>
      </c>
      <c r="O568" t="s">
        <v>131</v>
      </c>
      <c r="Q568">
        <v>20</v>
      </c>
      <c r="R568" t="s">
        <v>132</v>
      </c>
      <c r="S568" t="s">
        <v>133</v>
      </c>
      <c r="T568" t="s">
        <v>199</v>
      </c>
      <c r="Y568" t="s">
        <v>161</v>
      </c>
      <c r="Z568" t="s">
        <v>135</v>
      </c>
      <c r="AA568" t="s">
        <v>161</v>
      </c>
      <c r="AB568" t="s">
        <v>136</v>
      </c>
      <c r="AC568">
        <v>1</v>
      </c>
      <c r="AF568" t="s">
        <v>137</v>
      </c>
      <c r="AG568">
        <v>1363</v>
      </c>
      <c r="AH568">
        <v>4.7060000000000004</v>
      </c>
      <c r="AI568">
        <v>337.20800000000003</v>
      </c>
      <c r="AJ568">
        <v>1.0189999999999999</v>
      </c>
      <c r="AK568">
        <v>1</v>
      </c>
      <c r="AL568">
        <v>0</v>
      </c>
      <c r="AM568">
        <v>0</v>
      </c>
      <c r="AP568">
        <v>8.0000000000000002E-3</v>
      </c>
      <c r="AQ568">
        <v>0.69199999999999995</v>
      </c>
      <c r="AS568">
        <v>5.8999999999999997E-2</v>
      </c>
      <c r="AW568">
        <v>8.0000000000000002E-3</v>
      </c>
      <c r="AY568">
        <v>0.26</v>
      </c>
      <c r="BU568">
        <v>17.184930000000001</v>
      </c>
      <c r="BX568">
        <v>0</v>
      </c>
      <c r="BZ568">
        <v>8.0000000000000002E-3</v>
      </c>
      <c r="CA568">
        <v>8.0000000000000002E-3</v>
      </c>
      <c r="CB568">
        <v>0</v>
      </c>
      <c r="CC568">
        <v>0</v>
      </c>
      <c r="CD568">
        <v>0</v>
      </c>
      <c r="CE568">
        <v>0</v>
      </c>
      <c r="CF568">
        <v>0</v>
      </c>
      <c r="CG568">
        <v>0</v>
      </c>
      <c r="CH568">
        <v>0</v>
      </c>
      <c r="CI568">
        <v>0</v>
      </c>
      <c r="CJ568">
        <v>0</v>
      </c>
      <c r="CK568">
        <v>0</v>
      </c>
      <c r="CL568">
        <v>0</v>
      </c>
      <c r="CM568">
        <v>0</v>
      </c>
      <c r="CN568">
        <v>0</v>
      </c>
      <c r="CO568">
        <v>0</v>
      </c>
      <c r="CP568">
        <v>0</v>
      </c>
      <c r="CQ568">
        <v>0</v>
      </c>
      <c r="CR568">
        <v>0</v>
      </c>
      <c r="CS568">
        <v>0</v>
      </c>
      <c r="CT568" t="s">
        <v>138</v>
      </c>
      <c r="CW568">
        <v>9.1800000000000007E-3</v>
      </c>
      <c r="CX568">
        <v>4.4060000000000002E-3</v>
      </c>
      <c r="CY568">
        <v>0.59670000000000001</v>
      </c>
      <c r="CZ568">
        <v>0.14688000000000001</v>
      </c>
      <c r="DA568">
        <v>2.9375999999999999E-2</v>
      </c>
      <c r="DL568" t="s">
        <v>246</v>
      </c>
      <c r="DM568">
        <v>50.65</v>
      </c>
      <c r="DN568">
        <v>13.55</v>
      </c>
      <c r="DO568" t="s">
        <v>247</v>
      </c>
      <c r="DP568" t="s">
        <v>248</v>
      </c>
      <c r="DQ568" t="s">
        <v>135</v>
      </c>
    </row>
    <row r="569" spans="1:121" x14ac:dyDescent="0.2">
      <c r="A569">
        <v>2014</v>
      </c>
      <c r="C569">
        <v>790840401</v>
      </c>
      <c r="D569" t="s">
        <v>122</v>
      </c>
      <c r="E569">
        <v>69</v>
      </c>
      <c r="F569">
        <v>50</v>
      </c>
      <c r="G569" t="s">
        <v>389</v>
      </c>
      <c r="H569" t="s">
        <v>240</v>
      </c>
      <c r="I569" t="s">
        <v>125</v>
      </c>
      <c r="J569" t="s">
        <v>126</v>
      </c>
      <c r="K569" t="s">
        <v>127</v>
      </c>
      <c r="L569" t="s">
        <v>390</v>
      </c>
      <c r="M569" t="s">
        <v>391</v>
      </c>
      <c r="N569" t="s">
        <v>161</v>
      </c>
      <c r="O569" t="s">
        <v>131</v>
      </c>
      <c r="Q569">
        <v>21</v>
      </c>
      <c r="R569" t="s">
        <v>132</v>
      </c>
      <c r="S569" t="s">
        <v>133</v>
      </c>
      <c r="T569" t="s">
        <v>200</v>
      </c>
      <c r="Y569" t="s">
        <v>161</v>
      </c>
      <c r="Z569" t="s">
        <v>135</v>
      </c>
      <c r="AA569" t="s">
        <v>161</v>
      </c>
      <c r="AB569" t="s">
        <v>136</v>
      </c>
      <c r="AC569">
        <v>1</v>
      </c>
      <c r="AF569" t="s">
        <v>137</v>
      </c>
      <c r="AG569">
        <v>7448</v>
      </c>
      <c r="AH569">
        <v>7.3529999999999998</v>
      </c>
      <c r="AI569">
        <v>337.20800000000003</v>
      </c>
      <c r="AJ569">
        <v>6.9960000000000004</v>
      </c>
      <c r="AK569">
        <v>1</v>
      </c>
      <c r="AL569">
        <v>0</v>
      </c>
      <c r="AM569">
        <v>0</v>
      </c>
      <c r="AP569">
        <v>2.5999999999999999E-2</v>
      </c>
      <c r="AQ569">
        <v>4.3440000000000003</v>
      </c>
      <c r="AS569">
        <v>0.74399999999999999</v>
      </c>
      <c r="AW569">
        <v>2.5999999999999999E-2</v>
      </c>
      <c r="AY569">
        <v>1.8819999999999999</v>
      </c>
      <c r="BU569">
        <v>61.544775000000001</v>
      </c>
      <c r="BX569">
        <v>0</v>
      </c>
      <c r="BZ569">
        <v>2.5999999999999999E-2</v>
      </c>
      <c r="CA569">
        <v>2.5999999999999999E-2</v>
      </c>
      <c r="CB569">
        <v>0</v>
      </c>
      <c r="CC569">
        <v>0</v>
      </c>
      <c r="CD569">
        <v>0</v>
      </c>
      <c r="CE569">
        <v>0</v>
      </c>
      <c r="CF569">
        <v>0</v>
      </c>
      <c r="CG569">
        <v>0</v>
      </c>
      <c r="CH569">
        <v>0</v>
      </c>
      <c r="CI569">
        <v>0</v>
      </c>
      <c r="CJ569">
        <v>0</v>
      </c>
      <c r="CK569">
        <v>0</v>
      </c>
      <c r="CL569">
        <v>0</v>
      </c>
      <c r="CM569">
        <v>0</v>
      </c>
      <c r="CN569">
        <v>0</v>
      </c>
      <c r="CO569">
        <v>0</v>
      </c>
      <c r="CP569">
        <v>0</v>
      </c>
      <c r="CQ569">
        <v>0</v>
      </c>
      <c r="CR569">
        <v>0</v>
      </c>
      <c r="CS569">
        <v>0</v>
      </c>
      <c r="CT569" t="s">
        <v>138</v>
      </c>
      <c r="CW569">
        <v>3.2539999999999999E-2</v>
      </c>
      <c r="CX569">
        <v>1.562E-2</v>
      </c>
      <c r="CY569">
        <v>5.3691000000000004</v>
      </c>
      <c r="CZ569">
        <v>0.43929000000000001</v>
      </c>
      <c r="DA569">
        <v>3.9047999999999999E-2</v>
      </c>
      <c r="DL569" t="s">
        <v>246</v>
      </c>
      <c r="DM569">
        <v>50.65</v>
      </c>
      <c r="DN569">
        <v>13.55</v>
      </c>
      <c r="DO569" t="s">
        <v>247</v>
      </c>
      <c r="DP569" t="s">
        <v>248</v>
      </c>
      <c r="DQ569" t="s">
        <v>135</v>
      </c>
    </row>
    <row r="570" spans="1:121" x14ac:dyDescent="0.2">
      <c r="A570">
        <v>2014</v>
      </c>
      <c r="C570">
        <v>790840401</v>
      </c>
      <c r="D570" t="s">
        <v>122</v>
      </c>
      <c r="E570">
        <v>69</v>
      </c>
      <c r="F570">
        <v>50</v>
      </c>
      <c r="G570" t="s">
        <v>389</v>
      </c>
      <c r="H570" t="s">
        <v>240</v>
      </c>
      <c r="I570" t="s">
        <v>125</v>
      </c>
      <c r="J570" t="s">
        <v>126</v>
      </c>
      <c r="K570" t="s">
        <v>127</v>
      </c>
      <c r="L570" t="s">
        <v>390</v>
      </c>
      <c r="M570" t="s">
        <v>391</v>
      </c>
      <c r="N570" t="s">
        <v>161</v>
      </c>
      <c r="O570" t="s">
        <v>131</v>
      </c>
      <c r="Q570">
        <v>28</v>
      </c>
      <c r="R570" t="s">
        <v>170</v>
      </c>
      <c r="S570" t="s">
        <v>171</v>
      </c>
      <c r="T570" t="s">
        <v>201</v>
      </c>
      <c r="Y570" t="s">
        <v>161</v>
      </c>
      <c r="Z570" t="s">
        <v>135</v>
      </c>
      <c r="AA570" t="s">
        <v>161</v>
      </c>
      <c r="AB570" t="s">
        <v>136</v>
      </c>
      <c r="AC570">
        <v>1</v>
      </c>
      <c r="AF570" t="s">
        <v>173</v>
      </c>
      <c r="AG570">
        <v>15</v>
      </c>
      <c r="AH570">
        <v>0.60399999999999998</v>
      </c>
      <c r="AI570">
        <v>337.20800000000003</v>
      </c>
      <c r="AK570">
        <v>0</v>
      </c>
      <c r="AL570">
        <v>0</v>
      </c>
      <c r="AM570">
        <v>0</v>
      </c>
      <c r="BS570">
        <v>4.2000000000000003E-2</v>
      </c>
      <c r="BX570">
        <v>0</v>
      </c>
      <c r="BZ570">
        <v>6.7000000000000002E-4</v>
      </c>
      <c r="CA570">
        <v>8.3000000000000001E-4</v>
      </c>
      <c r="CB570">
        <v>0</v>
      </c>
      <c r="CC570">
        <v>0</v>
      </c>
      <c r="CD570">
        <v>0</v>
      </c>
      <c r="CE570">
        <v>0</v>
      </c>
      <c r="CF570">
        <v>0</v>
      </c>
      <c r="CG570">
        <v>0</v>
      </c>
      <c r="CH570">
        <v>0</v>
      </c>
      <c r="CI570">
        <v>0</v>
      </c>
      <c r="CJ570">
        <v>0</v>
      </c>
      <c r="CK570">
        <v>0</v>
      </c>
      <c r="CL570">
        <v>0</v>
      </c>
      <c r="CM570">
        <v>0</v>
      </c>
      <c r="CN570">
        <v>0</v>
      </c>
      <c r="CO570">
        <v>0</v>
      </c>
      <c r="CP570">
        <v>0</v>
      </c>
      <c r="CQ570">
        <v>0</v>
      </c>
      <c r="CR570">
        <v>0</v>
      </c>
      <c r="CS570">
        <v>0</v>
      </c>
      <c r="CT570" t="s">
        <v>138</v>
      </c>
      <c r="CW570">
        <v>1E-3</v>
      </c>
      <c r="CX570">
        <v>9.9999999999999995E-7</v>
      </c>
      <c r="CY570">
        <v>5.7450000000000001E-3</v>
      </c>
      <c r="CZ570">
        <v>3.735E-3</v>
      </c>
      <c r="DA570">
        <v>2.2100000000000001E-4</v>
      </c>
      <c r="DL570" t="s">
        <v>246</v>
      </c>
      <c r="DM570">
        <v>50.65</v>
      </c>
      <c r="DN570">
        <v>13.55</v>
      </c>
      <c r="DO570" t="s">
        <v>247</v>
      </c>
      <c r="DP570" t="s">
        <v>248</v>
      </c>
      <c r="DQ570" t="s">
        <v>135</v>
      </c>
    </row>
    <row r="571" spans="1:121" x14ac:dyDescent="0.2">
      <c r="A571">
        <v>2014</v>
      </c>
      <c r="C571">
        <v>790840401</v>
      </c>
      <c r="D571" t="s">
        <v>122</v>
      </c>
      <c r="E571">
        <v>69</v>
      </c>
      <c r="F571">
        <v>50</v>
      </c>
      <c r="G571" t="s">
        <v>389</v>
      </c>
      <c r="H571" t="s">
        <v>240</v>
      </c>
      <c r="I571" t="s">
        <v>125</v>
      </c>
      <c r="J571" t="s">
        <v>126</v>
      </c>
      <c r="K571" t="s">
        <v>127</v>
      </c>
      <c r="L571" t="s">
        <v>390</v>
      </c>
      <c r="M571" t="s">
        <v>391</v>
      </c>
      <c r="N571" t="s">
        <v>161</v>
      </c>
      <c r="O571" t="s">
        <v>131</v>
      </c>
      <c r="Q571">
        <v>29</v>
      </c>
      <c r="R571" t="s">
        <v>170</v>
      </c>
      <c r="S571" t="s">
        <v>171</v>
      </c>
      <c r="T571" t="s">
        <v>202</v>
      </c>
      <c r="Y571" t="s">
        <v>161</v>
      </c>
      <c r="Z571" t="s">
        <v>135</v>
      </c>
      <c r="AA571" t="s">
        <v>161</v>
      </c>
      <c r="AB571" t="s">
        <v>136</v>
      </c>
      <c r="AC571">
        <v>1</v>
      </c>
      <c r="AF571" t="s">
        <v>173</v>
      </c>
      <c r="AG571">
        <v>15</v>
      </c>
      <c r="AH571">
        <v>0.60099999999999998</v>
      </c>
      <c r="AI571">
        <v>337.20800000000003</v>
      </c>
      <c r="AK571">
        <v>0</v>
      </c>
      <c r="AL571">
        <v>0</v>
      </c>
      <c r="AM571">
        <v>0</v>
      </c>
      <c r="BS571">
        <v>4.2000000000000003E-2</v>
      </c>
      <c r="BX571">
        <v>0</v>
      </c>
      <c r="BZ571">
        <v>6.7000000000000002E-4</v>
      </c>
      <c r="CA571">
        <v>8.3000000000000001E-4</v>
      </c>
      <c r="CB571">
        <v>0</v>
      </c>
      <c r="CC571">
        <v>0</v>
      </c>
      <c r="CD571">
        <v>0</v>
      </c>
      <c r="CE571">
        <v>0</v>
      </c>
      <c r="CF571">
        <v>0</v>
      </c>
      <c r="CG571">
        <v>0</v>
      </c>
      <c r="CH571">
        <v>0</v>
      </c>
      <c r="CI571">
        <v>0</v>
      </c>
      <c r="CJ571">
        <v>0</v>
      </c>
      <c r="CK571">
        <v>0</v>
      </c>
      <c r="CL571">
        <v>0</v>
      </c>
      <c r="CM571">
        <v>0</v>
      </c>
      <c r="CN571">
        <v>0</v>
      </c>
      <c r="CO571">
        <v>0</v>
      </c>
      <c r="CP571">
        <v>0</v>
      </c>
      <c r="CQ571">
        <v>0</v>
      </c>
      <c r="CR571">
        <v>0</v>
      </c>
      <c r="CS571">
        <v>0</v>
      </c>
      <c r="CT571" t="s">
        <v>138</v>
      </c>
      <c r="CW571">
        <v>1E-3</v>
      </c>
      <c r="CX571">
        <v>9.9999999999999995E-7</v>
      </c>
      <c r="CY571">
        <v>5.7450000000000001E-3</v>
      </c>
      <c r="CZ571">
        <v>3.735E-3</v>
      </c>
      <c r="DA571">
        <v>2.2100000000000001E-4</v>
      </c>
      <c r="DL571" t="s">
        <v>246</v>
      </c>
      <c r="DM571">
        <v>50.65</v>
      </c>
      <c r="DN571">
        <v>13.55</v>
      </c>
      <c r="DO571" t="s">
        <v>247</v>
      </c>
      <c r="DP571" t="s">
        <v>248</v>
      </c>
      <c r="DQ571" t="s">
        <v>135</v>
      </c>
    </row>
    <row r="572" spans="1:121" x14ac:dyDescent="0.2">
      <c r="A572">
        <v>2014</v>
      </c>
      <c r="C572">
        <v>790840401</v>
      </c>
      <c r="D572" t="s">
        <v>122</v>
      </c>
      <c r="E572">
        <v>69</v>
      </c>
      <c r="F572">
        <v>50</v>
      </c>
      <c r="G572" t="s">
        <v>389</v>
      </c>
      <c r="H572" t="s">
        <v>240</v>
      </c>
      <c r="I572" t="s">
        <v>125</v>
      </c>
      <c r="J572" t="s">
        <v>126</v>
      </c>
      <c r="K572" t="s">
        <v>127</v>
      </c>
      <c r="L572" t="s">
        <v>390</v>
      </c>
      <c r="M572" t="s">
        <v>391</v>
      </c>
      <c r="N572" t="s">
        <v>161</v>
      </c>
      <c r="O572" t="s">
        <v>131</v>
      </c>
      <c r="Q572">
        <v>27</v>
      </c>
      <c r="R572" t="s">
        <v>132</v>
      </c>
      <c r="S572" t="s">
        <v>133</v>
      </c>
      <c r="T572" t="s">
        <v>203</v>
      </c>
      <c r="Y572" t="s">
        <v>161</v>
      </c>
      <c r="Z572" t="s">
        <v>135</v>
      </c>
      <c r="AA572" t="s">
        <v>161</v>
      </c>
      <c r="AB572" t="s">
        <v>136</v>
      </c>
      <c r="AC572">
        <v>1</v>
      </c>
      <c r="AF572" t="s">
        <v>137</v>
      </c>
      <c r="AG572">
        <v>7291</v>
      </c>
      <c r="AH572">
        <v>26.167000000000002</v>
      </c>
      <c r="AI572">
        <v>337.20800000000003</v>
      </c>
      <c r="AJ572">
        <v>19.088999999999999</v>
      </c>
      <c r="AK572">
        <v>0</v>
      </c>
      <c r="AL572">
        <v>0</v>
      </c>
      <c r="AM572">
        <v>0</v>
      </c>
      <c r="AQ572">
        <v>18.591999999999999</v>
      </c>
      <c r="AS572">
        <v>0.29699999999999999</v>
      </c>
      <c r="AY572">
        <v>0.2</v>
      </c>
      <c r="BU572">
        <v>517.45540500000004</v>
      </c>
      <c r="BX572">
        <v>0</v>
      </c>
      <c r="BZ572">
        <v>0.30109999999999998</v>
      </c>
      <c r="CA572">
        <v>0.30109999999999998</v>
      </c>
      <c r="CB572">
        <v>0</v>
      </c>
      <c r="CC572">
        <v>0</v>
      </c>
      <c r="CD572">
        <v>0</v>
      </c>
      <c r="CE572">
        <v>0</v>
      </c>
      <c r="CF572">
        <v>0</v>
      </c>
      <c r="CG572">
        <v>0</v>
      </c>
      <c r="CH572">
        <v>0</v>
      </c>
      <c r="CI572">
        <v>0</v>
      </c>
      <c r="CJ572">
        <v>0</v>
      </c>
      <c r="CK572">
        <v>0</v>
      </c>
      <c r="CL572">
        <v>0</v>
      </c>
      <c r="CM572">
        <v>0</v>
      </c>
      <c r="CN572">
        <v>0</v>
      </c>
      <c r="CO572">
        <v>0</v>
      </c>
      <c r="CP572">
        <v>0</v>
      </c>
      <c r="CQ572">
        <v>0</v>
      </c>
      <c r="CR572">
        <v>0</v>
      </c>
      <c r="CS572">
        <v>0</v>
      </c>
      <c r="CT572" t="s">
        <v>138</v>
      </c>
      <c r="CW572">
        <v>0.30109999999999998</v>
      </c>
      <c r="CX572">
        <v>0.14452799999999999</v>
      </c>
      <c r="CY572">
        <v>49.6815</v>
      </c>
      <c r="CZ572">
        <v>4.0648499999999999</v>
      </c>
      <c r="DA572">
        <v>0.36131999999999997</v>
      </c>
      <c r="DL572" t="s">
        <v>246</v>
      </c>
      <c r="DM572">
        <v>50.65</v>
      </c>
      <c r="DN572">
        <v>13.55</v>
      </c>
      <c r="DO572" t="s">
        <v>247</v>
      </c>
      <c r="DP572" t="s">
        <v>248</v>
      </c>
      <c r="DQ572" t="s">
        <v>135</v>
      </c>
    </row>
    <row r="573" spans="1:121" x14ac:dyDescent="0.2">
      <c r="A573">
        <v>2014</v>
      </c>
      <c r="C573">
        <v>790840401</v>
      </c>
      <c r="D573" t="s">
        <v>122</v>
      </c>
      <c r="E573">
        <v>69</v>
      </c>
      <c r="F573">
        <v>50</v>
      </c>
      <c r="G573" t="s">
        <v>389</v>
      </c>
      <c r="H573" t="s">
        <v>240</v>
      </c>
      <c r="I573" t="s">
        <v>125</v>
      </c>
      <c r="J573" t="s">
        <v>126</v>
      </c>
      <c r="K573" t="s">
        <v>127</v>
      </c>
      <c r="L573" t="s">
        <v>390</v>
      </c>
      <c r="M573" t="s">
        <v>391</v>
      </c>
      <c r="N573" t="s">
        <v>161</v>
      </c>
      <c r="O573" t="s">
        <v>131</v>
      </c>
      <c r="Q573">
        <v>25</v>
      </c>
      <c r="R573" t="s">
        <v>132</v>
      </c>
      <c r="S573" t="s">
        <v>133</v>
      </c>
      <c r="T573" t="s">
        <v>204</v>
      </c>
      <c r="Y573" t="s">
        <v>161</v>
      </c>
      <c r="Z573" t="s">
        <v>135</v>
      </c>
      <c r="AA573" t="s">
        <v>161</v>
      </c>
      <c r="AB573" t="s">
        <v>136</v>
      </c>
      <c r="AC573">
        <v>1</v>
      </c>
      <c r="AF573" t="s">
        <v>137</v>
      </c>
      <c r="AG573">
        <v>8017</v>
      </c>
      <c r="AH573">
        <v>11.111000000000001</v>
      </c>
      <c r="AI573">
        <v>337.20800000000003</v>
      </c>
      <c r="AJ573">
        <v>5.9039999999999999</v>
      </c>
      <c r="AK573">
        <v>0</v>
      </c>
      <c r="AL573">
        <v>0</v>
      </c>
      <c r="AM573">
        <v>0</v>
      </c>
      <c r="AQ573">
        <v>4.6180000000000003</v>
      </c>
      <c r="AS573">
        <v>0.21099999999999999</v>
      </c>
      <c r="AY573">
        <v>1.075</v>
      </c>
      <c r="BU573">
        <v>258.98548499999998</v>
      </c>
      <c r="BX573">
        <v>0</v>
      </c>
      <c r="BZ573">
        <v>0.1507</v>
      </c>
      <c r="CA573">
        <v>0.1507</v>
      </c>
      <c r="CB573">
        <v>0</v>
      </c>
      <c r="CC573">
        <v>0</v>
      </c>
      <c r="CD573">
        <v>0</v>
      </c>
      <c r="CE573">
        <v>0</v>
      </c>
      <c r="CF573">
        <v>0</v>
      </c>
      <c r="CG573">
        <v>0</v>
      </c>
      <c r="CH573">
        <v>0</v>
      </c>
      <c r="CI573">
        <v>0</v>
      </c>
      <c r="CJ573">
        <v>0</v>
      </c>
      <c r="CK573">
        <v>0</v>
      </c>
      <c r="CL573">
        <v>0</v>
      </c>
      <c r="CM573">
        <v>0</v>
      </c>
      <c r="CN573">
        <v>0</v>
      </c>
      <c r="CO573">
        <v>0</v>
      </c>
      <c r="CP573">
        <v>0</v>
      </c>
      <c r="CQ573">
        <v>0</v>
      </c>
      <c r="CR573">
        <v>0</v>
      </c>
      <c r="CS573">
        <v>0</v>
      </c>
      <c r="CT573" t="s">
        <v>138</v>
      </c>
      <c r="CW573">
        <v>0.1507</v>
      </c>
      <c r="CX573">
        <v>7.2335999999999998E-2</v>
      </c>
      <c r="CY573">
        <v>24.865500000000001</v>
      </c>
      <c r="CZ573">
        <v>2.0344500000000001</v>
      </c>
      <c r="DA573">
        <v>0.18084</v>
      </c>
      <c r="DL573" t="s">
        <v>246</v>
      </c>
      <c r="DM573">
        <v>50.65</v>
      </c>
      <c r="DN573">
        <v>13.55</v>
      </c>
      <c r="DO573" t="s">
        <v>247</v>
      </c>
      <c r="DP573" t="s">
        <v>248</v>
      </c>
      <c r="DQ573" t="s">
        <v>135</v>
      </c>
    </row>
    <row r="574" spans="1:121" x14ac:dyDescent="0.2">
      <c r="A574">
        <v>2014</v>
      </c>
      <c r="C574">
        <v>790840401</v>
      </c>
      <c r="D574" t="s">
        <v>122</v>
      </c>
      <c r="E574">
        <v>69</v>
      </c>
      <c r="F574">
        <v>50</v>
      </c>
      <c r="G574" t="s">
        <v>389</v>
      </c>
      <c r="H574" t="s">
        <v>240</v>
      </c>
      <c r="I574" t="s">
        <v>125</v>
      </c>
      <c r="J574" t="s">
        <v>126</v>
      </c>
      <c r="K574" t="s">
        <v>127</v>
      </c>
      <c r="L574" t="s">
        <v>390</v>
      </c>
      <c r="M574" t="s">
        <v>391</v>
      </c>
      <c r="N574" t="s">
        <v>161</v>
      </c>
      <c r="O574" t="s">
        <v>131</v>
      </c>
      <c r="Q574">
        <v>1</v>
      </c>
      <c r="R574" t="s">
        <v>132</v>
      </c>
      <c r="S574" t="s">
        <v>133</v>
      </c>
      <c r="T574" t="s">
        <v>162</v>
      </c>
      <c r="Y574" t="s">
        <v>161</v>
      </c>
      <c r="Z574" t="s">
        <v>135</v>
      </c>
      <c r="AA574" t="s">
        <v>161</v>
      </c>
      <c r="AB574" t="s">
        <v>136</v>
      </c>
      <c r="AC574">
        <v>1</v>
      </c>
      <c r="AF574" t="s">
        <v>137</v>
      </c>
      <c r="AG574">
        <v>7863</v>
      </c>
      <c r="AH574">
        <v>24</v>
      </c>
      <c r="AI574">
        <v>337.20800000000003</v>
      </c>
      <c r="AJ574">
        <v>49.670999999999999</v>
      </c>
      <c r="AK574">
        <v>1</v>
      </c>
      <c r="AL574">
        <v>0</v>
      </c>
      <c r="AM574">
        <v>0</v>
      </c>
      <c r="AP574">
        <v>2.8809999999999998</v>
      </c>
      <c r="AQ574">
        <v>27.309000000000001</v>
      </c>
      <c r="AS574">
        <v>18.616</v>
      </c>
      <c r="AW574">
        <v>2.8809999999999998</v>
      </c>
      <c r="AY574">
        <v>0.86499999999999999</v>
      </c>
      <c r="BU574">
        <v>522.80620499999998</v>
      </c>
      <c r="BX574">
        <v>0</v>
      </c>
      <c r="BZ574">
        <v>2.8809999999999998</v>
      </c>
      <c r="CA574">
        <v>2.8809999999999998</v>
      </c>
      <c r="CB574">
        <v>0</v>
      </c>
      <c r="CC574">
        <v>0</v>
      </c>
      <c r="CD574">
        <v>0</v>
      </c>
      <c r="CE574">
        <v>0</v>
      </c>
      <c r="CF574">
        <v>0</v>
      </c>
      <c r="CG574">
        <v>0</v>
      </c>
      <c r="CH574">
        <v>0</v>
      </c>
      <c r="CI574">
        <v>0</v>
      </c>
      <c r="CJ574">
        <v>0</v>
      </c>
      <c r="CK574">
        <v>0</v>
      </c>
      <c r="CL574">
        <v>0</v>
      </c>
      <c r="CM574">
        <v>0</v>
      </c>
      <c r="CN574">
        <v>0</v>
      </c>
      <c r="CO574">
        <v>0</v>
      </c>
      <c r="CP574">
        <v>0</v>
      </c>
      <c r="CQ574">
        <v>0</v>
      </c>
      <c r="CR574">
        <v>0</v>
      </c>
      <c r="CS574">
        <v>0</v>
      </c>
      <c r="CT574" t="s">
        <v>138</v>
      </c>
      <c r="CW574">
        <v>0.27667999999999998</v>
      </c>
      <c r="CX574">
        <v>0.13280600000000001</v>
      </c>
      <c r="CY574">
        <v>45.652200000000001</v>
      </c>
      <c r="CZ574">
        <v>3.7351800000000002</v>
      </c>
      <c r="DA574">
        <v>0.33201599999999998</v>
      </c>
      <c r="DL574" t="s">
        <v>246</v>
      </c>
      <c r="DM574">
        <v>50.65</v>
      </c>
      <c r="DN574">
        <v>13.55</v>
      </c>
      <c r="DO574" t="s">
        <v>247</v>
      </c>
      <c r="DP574" t="s">
        <v>248</v>
      </c>
      <c r="DQ574" t="s">
        <v>135</v>
      </c>
    </row>
    <row r="575" spans="1:121" x14ac:dyDescent="0.2">
      <c r="A575">
        <v>2014</v>
      </c>
      <c r="C575">
        <v>790840401</v>
      </c>
      <c r="D575" t="s">
        <v>122</v>
      </c>
      <c r="E575">
        <v>69</v>
      </c>
      <c r="F575">
        <v>50</v>
      </c>
      <c r="G575" t="s">
        <v>389</v>
      </c>
      <c r="H575" t="s">
        <v>240</v>
      </c>
      <c r="I575" t="s">
        <v>125</v>
      </c>
      <c r="J575" t="s">
        <v>126</v>
      </c>
      <c r="K575" t="s">
        <v>127</v>
      </c>
      <c r="L575" t="s">
        <v>390</v>
      </c>
      <c r="M575" t="s">
        <v>391</v>
      </c>
      <c r="N575" t="s">
        <v>161</v>
      </c>
      <c r="O575" t="s">
        <v>131</v>
      </c>
      <c r="Q575">
        <v>8</v>
      </c>
      <c r="R575" t="s">
        <v>132</v>
      </c>
      <c r="S575" t="s">
        <v>133</v>
      </c>
      <c r="T575" t="s">
        <v>163</v>
      </c>
      <c r="Y575" t="s">
        <v>161</v>
      </c>
      <c r="Z575" t="s">
        <v>135</v>
      </c>
      <c r="AA575" t="s">
        <v>161</v>
      </c>
      <c r="AB575" t="s">
        <v>136</v>
      </c>
      <c r="AC575">
        <v>1</v>
      </c>
      <c r="AF575" t="s">
        <v>137</v>
      </c>
      <c r="AG575">
        <v>8556</v>
      </c>
      <c r="AH575">
        <v>11.023</v>
      </c>
      <c r="AI575">
        <v>337.20800000000003</v>
      </c>
      <c r="AJ575">
        <v>11.967000000000001</v>
      </c>
      <c r="AK575">
        <v>1</v>
      </c>
      <c r="AL575">
        <v>0</v>
      </c>
      <c r="AM575">
        <v>0</v>
      </c>
      <c r="AP575">
        <v>6.4000000000000001E-2</v>
      </c>
      <c r="AQ575">
        <v>9.3190000000000008</v>
      </c>
      <c r="AS575">
        <v>1.5529999999999999</v>
      </c>
      <c r="AW575">
        <v>6.4000000000000001E-2</v>
      </c>
      <c r="AY575">
        <v>1.0309999999999999</v>
      </c>
      <c r="BU575">
        <v>227.563524</v>
      </c>
      <c r="BX575">
        <v>0</v>
      </c>
      <c r="BZ575">
        <v>6.4000000000000001E-2</v>
      </c>
      <c r="CA575">
        <v>6.4000000000000001E-2</v>
      </c>
      <c r="CB575">
        <v>0</v>
      </c>
      <c r="CC575">
        <v>0</v>
      </c>
      <c r="CD575">
        <v>0</v>
      </c>
      <c r="CE575">
        <v>0</v>
      </c>
      <c r="CF575">
        <v>0</v>
      </c>
      <c r="CG575">
        <v>0</v>
      </c>
      <c r="CH575">
        <v>0</v>
      </c>
      <c r="CI575">
        <v>0</v>
      </c>
      <c r="CJ575">
        <v>0</v>
      </c>
      <c r="CK575">
        <v>0</v>
      </c>
      <c r="CL575">
        <v>0</v>
      </c>
      <c r="CM575">
        <v>0</v>
      </c>
      <c r="CN575">
        <v>0</v>
      </c>
      <c r="CO575">
        <v>0</v>
      </c>
      <c r="CP575">
        <v>0</v>
      </c>
      <c r="CQ575">
        <v>0</v>
      </c>
      <c r="CR575">
        <v>0</v>
      </c>
      <c r="CS575">
        <v>0</v>
      </c>
      <c r="CT575" t="s">
        <v>138</v>
      </c>
      <c r="CW575">
        <v>0.12034</v>
      </c>
      <c r="CX575">
        <v>5.7763000000000002E-2</v>
      </c>
      <c r="CY575">
        <v>19.856100000000001</v>
      </c>
      <c r="CZ575">
        <v>1.62459</v>
      </c>
      <c r="DA575">
        <v>0.14440800000000001</v>
      </c>
      <c r="DL575" t="s">
        <v>246</v>
      </c>
      <c r="DM575">
        <v>50.65</v>
      </c>
      <c r="DN575">
        <v>13.55</v>
      </c>
      <c r="DO575" t="s">
        <v>247</v>
      </c>
      <c r="DP575" t="s">
        <v>248</v>
      </c>
      <c r="DQ575" t="s">
        <v>135</v>
      </c>
    </row>
    <row r="576" spans="1:121" x14ac:dyDescent="0.2">
      <c r="A576">
        <v>2014</v>
      </c>
      <c r="C576">
        <v>790840401</v>
      </c>
      <c r="D576" t="s">
        <v>122</v>
      </c>
      <c r="E576">
        <v>69</v>
      </c>
      <c r="F576">
        <v>50</v>
      </c>
      <c r="G576" t="s">
        <v>389</v>
      </c>
      <c r="H576" t="s">
        <v>240</v>
      </c>
      <c r="I576" t="s">
        <v>125</v>
      </c>
      <c r="J576" t="s">
        <v>126</v>
      </c>
      <c r="K576" t="s">
        <v>127</v>
      </c>
      <c r="L576" t="s">
        <v>390</v>
      </c>
      <c r="M576" t="s">
        <v>391</v>
      </c>
      <c r="N576" t="s">
        <v>161</v>
      </c>
      <c r="O576" t="s">
        <v>131</v>
      </c>
      <c r="Q576">
        <v>9</v>
      </c>
      <c r="R576" t="s">
        <v>132</v>
      </c>
      <c r="S576" t="s">
        <v>133</v>
      </c>
      <c r="T576" t="s">
        <v>164</v>
      </c>
      <c r="Y576" t="s">
        <v>161</v>
      </c>
      <c r="Z576" t="s">
        <v>135</v>
      </c>
      <c r="AA576" t="s">
        <v>161</v>
      </c>
      <c r="AB576" t="s">
        <v>136</v>
      </c>
      <c r="AC576">
        <v>1</v>
      </c>
      <c r="AF576" t="s">
        <v>137</v>
      </c>
      <c r="AG576">
        <v>0</v>
      </c>
      <c r="AH576">
        <v>34.932000000000002</v>
      </c>
      <c r="AI576">
        <v>337.20800000000003</v>
      </c>
      <c r="AJ576">
        <v>0</v>
      </c>
      <c r="AK576">
        <v>0</v>
      </c>
      <c r="AL576">
        <v>0</v>
      </c>
      <c r="AM576">
        <v>0</v>
      </c>
      <c r="AP576">
        <v>0</v>
      </c>
      <c r="AQ576">
        <v>0</v>
      </c>
      <c r="AS576">
        <v>0</v>
      </c>
      <c r="AW576">
        <v>0</v>
      </c>
      <c r="AY576">
        <v>0</v>
      </c>
      <c r="BU576">
        <v>0</v>
      </c>
      <c r="BX576">
        <v>0</v>
      </c>
      <c r="BZ576">
        <v>0</v>
      </c>
      <c r="CA576">
        <v>0</v>
      </c>
      <c r="CB576">
        <v>0</v>
      </c>
      <c r="CC576">
        <v>0</v>
      </c>
      <c r="CD576">
        <v>0</v>
      </c>
      <c r="CE576">
        <v>0</v>
      </c>
      <c r="CF576">
        <v>0</v>
      </c>
      <c r="CG576">
        <v>0</v>
      </c>
      <c r="CH576">
        <v>0</v>
      </c>
      <c r="CI576">
        <v>0</v>
      </c>
      <c r="CJ576">
        <v>0</v>
      </c>
      <c r="CK576">
        <v>0</v>
      </c>
      <c r="CL576">
        <v>0</v>
      </c>
      <c r="CM576">
        <v>0</v>
      </c>
      <c r="CN576">
        <v>0</v>
      </c>
      <c r="CO576">
        <v>0</v>
      </c>
      <c r="CP576">
        <v>0</v>
      </c>
      <c r="CQ576">
        <v>0</v>
      </c>
      <c r="CR576">
        <v>0</v>
      </c>
      <c r="CS576">
        <v>0</v>
      </c>
      <c r="CT576" t="s">
        <v>138</v>
      </c>
      <c r="CW576">
        <v>0</v>
      </c>
      <c r="CX576">
        <v>0</v>
      </c>
      <c r="CY576">
        <v>0</v>
      </c>
      <c r="CZ576">
        <v>0</v>
      </c>
      <c r="DA576">
        <v>0</v>
      </c>
      <c r="DL576" t="s">
        <v>246</v>
      </c>
      <c r="DM576">
        <v>50.65</v>
      </c>
      <c r="DN576">
        <v>13.55</v>
      </c>
      <c r="DO576" t="s">
        <v>247</v>
      </c>
      <c r="DP576" t="s">
        <v>248</v>
      </c>
      <c r="DQ576" t="s">
        <v>135</v>
      </c>
    </row>
    <row r="577" spans="1:121" x14ac:dyDescent="0.2">
      <c r="A577">
        <v>2014</v>
      </c>
      <c r="C577">
        <v>790840401</v>
      </c>
      <c r="D577" t="s">
        <v>122</v>
      </c>
      <c r="E577">
        <v>69</v>
      </c>
      <c r="F577">
        <v>50</v>
      </c>
      <c r="G577" t="s">
        <v>389</v>
      </c>
      <c r="H577" t="s">
        <v>240</v>
      </c>
      <c r="I577" t="s">
        <v>125</v>
      </c>
      <c r="J577" t="s">
        <v>126</v>
      </c>
      <c r="K577" t="s">
        <v>127</v>
      </c>
      <c r="L577" t="s">
        <v>390</v>
      </c>
      <c r="M577" t="s">
        <v>391</v>
      </c>
      <c r="N577" t="s">
        <v>161</v>
      </c>
      <c r="O577" t="s">
        <v>131</v>
      </c>
      <c r="Q577">
        <v>7</v>
      </c>
      <c r="R577" t="s">
        <v>132</v>
      </c>
      <c r="S577" t="s">
        <v>133</v>
      </c>
      <c r="T577" t="s">
        <v>165</v>
      </c>
      <c r="Y577" t="s">
        <v>161</v>
      </c>
      <c r="Z577" t="s">
        <v>135</v>
      </c>
      <c r="AA577" t="s">
        <v>161</v>
      </c>
      <c r="AB577" t="s">
        <v>136</v>
      </c>
      <c r="AC577">
        <v>1</v>
      </c>
      <c r="AF577" t="s">
        <v>137</v>
      </c>
      <c r="AG577">
        <v>8556</v>
      </c>
      <c r="AH577">
        <v>13.135999999999999</v>
      </c>
      <c r="AI577">
        <v>337.20800000000003</v>
      </c>
      <c r="AJ577">
        <v>12.659000000000001</v>
      </c>
      <c r="AK577">
        <v>1</v>
      </c>
      <c r="AL577">
        <v>0</v>
      </c>
      <c r="AM577">
        <v>0</v>
      </c>
      <c r="AP577">
        <v>6.7000000000000004E-2</v>
      </c>
      <c r="AQ577">
        <v>9.8580000000000005</v>
      </c>
      <c r="AS577">
        <v>1.6359999999999999</v>
      </c>
      <c r="AW577">
        <v>6.7000000000000004E-2</v>
      </c>
      <c r="AY577">
        <v>1.0980000000000001</v>
      </c>
      <c r="BU577">
        <v>240.61421100000001</v>
      </c>
      <c r="BX577">
        <v>0</v>
      </c>
      <c r="BZ577">
        <v>6.7000000000000004E-2</v>
      </c>
      <c r="CA577">
        <v>6.7000000000000004E-2</v>
      </c>
      <c r="CB577">
        <v>0</v>
      </c>
      <c r="CC577">
        <v>0</v>
      </c>
      <c r="CD577">
        <v>0</v>
      </c>
      <c r="CE577">
        <v>0</v>
      </c>
      <c r="CF577">
        <v>0</v>
      </c>
      <c r="CG577">
        <v>0</v>
      </c>
      <c r="CH577">
        <v>0</v>
      </c>
      <c r="CI577">
        <v>0</v>
      </c>
      <c r="CJ577">
        <v>0</v>
      </c>
      <c r="CK577">
        <v>0</v>
      </c>
      <c r="CL577">
        <v>0</v>
      </c>
      <c r="CM577">
        <v>0</v>
      </c>
      <c r="CN577">
        <v>0</v>
      </c>
      <c r="CO577">
        <v>0</v>
      </c>
      <c r="CP577">
        <v>0</v>
      </c>
      <c r="CQ577">
        <v>0</v>
      </c>
      <c r="CR577">
        <v>0</v>
      </c>
      <c r="CS577">
        <v>0</v>
      </c>
      <c r="CT577" t="s">
        <v>138</v>
      </c>
      <c r="CW577">
        <v>0.12734000000000001</v>
      </c>
      <c r="CX577">
        <v>6.1122999999999997E-2</v>
      </c>
      <c r="CY577">
        <v>21.011099999999999</v>
      </c>
      <c r="CZ577">
        <v>1.71909</v>
      </c>
      <c r="DA577">
        <v>0.152808</v>
      </c>
      <c r="DL577" t="s">
        <v>246</v>
      </c>
      <c r="DM577">
        <v>50.65</v>
      </c>
      <c r="DN577">
        <v>13.55</v>
      </c>
      <c r="DO577" t="s">
        <v>247</v>
      </c>
      <c r="DP577" t="s">
        <v>248</v>
      </c>
      <c r="DQ577" t="s">
        <v>135</v>
      </c>
    </row>
    <row r="578" spans="1:121" x14ac:dyDescent="0.2">
      <c r="A578">
        <v>2014</v>
      </c>
      <c r="C578">
        <v>790840401</v>
      </c>
      <c r="D578" t="s">
        <v>122</v>
      </c>
      <c r="E578">
        <v>69</v>
      </c>
      <c r="F578">
        <v>50</v>
      </c>
      <c r="G578" t="s">
        <v>389</v>
      </c>
      <c r="H578" t="s">
        <v>240</v>
      </c>
      <c r="I578" t="s">
        <v>125</v>
      </c>
      <c r="J578" t="s">
        <v>126</v>
      </c>
      <c r="K578" t="s">
        <v>127</v>
      </c>
      <c r="L578" t="s">
        <v>390</v>
      </c>
      <c r="M578" t="s">
        <v>391</v>
      </c>
      <c r="N578" t="s">
        <v>161</v>
      </c>
      <c r="O578" t="s">
        <v>131</v>
      </c>
      <c r="Q578">
        <v>5</v>
      </c>
      <c r="R578" t="s">
        <v>132</v>
      </c>
      <c r="S578" t="s">
        <v>133</v>
      </c>
      <c r="T578" t="s">
        <v>166</v>
      </c>
      <c r="Y578" t="s">
        <v>161</v>
      </c>
      <c r="Z578" t="s">
        <v>135</v>
      </c>
      <c r="AA578" t="s">
        <v>161</v>
      </c>
      <c r="AB578" t="s">
        <v>136</v>
      </c>
      <c r="AC578">
        <v>1</v>
      </c>
      <c r="AF578" t="s">
        <v>137</v>
      </c>
      <c r="AG578">
        <v>8447</v>
      </c>
      <c r="AH578">
        <v>6.3819999999999997</v>
      </c>
      <c r="AI578">
        <v>337.20800000000003</v>
      </c>
      <c r="AJ578">
        <v>1.085</v>
      </c>
      <c r="AK578">
        <v>1</v>
      </c>
      <c r="AL578">
        <v>0</v>
      </c>
      <c r="AM578">
        <v>0</v>
      </c>
      <c r="AP578">
        <v>8.0000000000000002E-3</v>
      </c>
      <c r="AQ578">
        <v>0.95499999999999996</v>
      </c>
      <c r="AS578">
        <v>0.112</v>
      </c>
      <c r="AW578">
        <v>8.0000000000000002E-3</v>
      </c>
      <c r="AY578">
        <v>0.01</v>
      </c>
      <c r="BU578">
        <v>24.463584000000001</v>
      </c>
      <c r="BX578">
        <v>0</v>
      </c>
      <c r="BZ578">
        <v>8.0000000000000002E-3</v>
      </c>
      <c r="CA578">
        <v>8.0000000000000002E-3</v>
      </c>
      <c r="CB578">
        <v>0</v>
      </c>
      <c r="CC578">
        <v>0</v>
      </c>
      <c r="CD578">
        <v>0</v>
      </c>
      <c r="CE578">
        <v>0</v>
      </c>
      <c r="CF578">
        <v>0</v>
      </c>
      <c r="CG578">
        <v>0</v>
      </c>
      <c r="CH578">
        <v>0</v>
      </c>
      <c r="CI578">
        <v>0</v>
      </c>
      <c r="CJ578">
        <v>0</v>
      </c>
      <c r="CK578">
        <v>0</v>
      </c>
      <c r="CL578">
        <v>0</v>
      </c>
      <c r="CM578">
        <v>0</v>
      </c>
      <c r="CN578">
        <v>0</v>
      </c>
      <c r="CO578">
        <v>0</v>
      </c>
      <c r="CP578">
        <v>0</v>
      </c>
      <c r="CQ578">
        <v>0</v>
      </c>
      <c r="CR578">
        <v>0</v>
      </c>
      <c r="CS578">
        <v>0</v>
      </c>
      <c r="CT578" t="s">
        <v>138</v>
      </c>
      <c r="CW578">
        <v>1.312E-2</v>
      </c>
      <c r="CX578">
        <v>6.2979999999999998E-3</v>
      </c>
      <c r="CY578">
        <v>2.1648000000000001</v>
      </c>
      <c r="CZ578">
        <v>0.17712</v>
      </c>
      <c r="DA578">
        <v>1.5744000000000001E-2</v>
      </c>
      <c r="DL578" t="s">
        <v>246</v>
      </c>
      <c r="DM578">
        <v>50.65</v>
      </c>
      <c r="DN578">
        <v>13.55</v>
      </c>
      <c r="DO578" t="s">
        <v>247</v>
      </c>
      <c r="DP578" t="s">
        <v>248</v>
      </c>
      <c r="DQ578" t="s">
        <v>135</v>
      </c>
    </row>
    <row r="579" spans="1:121" x14ac:dyDescent="0.2">
      <c r="A579">
        <v>2014</v>
      </c>
      <c r="C579">
        <v>790840401</v>
      </c>
      <c r="D579" t="s">
        <v>122</v>
      </c>
      <c r="E579">
        <v>69</v>
      </c>
      <c r="F579">
        <v>50</v>
      </c>
      <c r="G579" t="s">
        <v>389</v>
      </c>
      <c r="H579" t="s">
        <v>240</v>
      </c>
      <c r="I579" t="s">
        <v>125</v>
      </c>
      <c r="J579" t="s">
        <v>126</v>
      </c>
      <c r="K579" t="s">
        <v>127</v>
      </c>
      <c r="L579" t="s">
        <v>390</v>
      </c>
      <c r="M579" t="s">
        <v>391</v>
      </c>
      <c r="N579" t="s">
        <v>161</v>
      </c>
      <c r="O579" t="s">
        <v>131</v>
      </c>
      <c r="Q579">
        <v>26</v>
      </c>
      <c r="R579" t="s">
        <v>132</v>
      </c>
      <c r="S579" t="s">
        <v>133</v>
      </c>
      <c r="T579" t="s">
        <v>205</v>
      </c>
      <c r="Y579" t="s">
        <v>161</v>
      </c>
      <c r="Z579" t="s">
        <v>135</v>
      </c>
      <c r="AA579" t="s">
        <v>161</v>
      </c>
      <c r="AB579" t="s">
        <v>136</v>
      </c>
      <c r="AC579">
        <v>1</v>
      </c>
      <c r="AF579" t="s">
        <v>137</v>
      </c>
      <c r="AG579">
        <v>8017</v>
      </c>
      <c r="AH579">
        <v>11.111000000000001</v>
      </c>
      <c r="AI579">
        <v>337.20800000000003</v>
      </c>
      <c r="AJ579">
        <v>6.6760000000000002</v>
      </c>
      <c r="AK579">
        <v>0</v>
      </c>
      <c r="AL579">
        <v>0</v>
      </c>
      <c r="AM579">
        <v>0</v>
      </c>
      <c r="AQ579">
        <v>6.2270000000000003</v>
      </c>
      <c r="AS579">
        <v>0.23899999999999999</v>
      </c>
      <c r="AY579">
        <v>0.21</v>
      </c>
      <c r="BU579">
        <v>359.039466</v>
      </c>
      <c r="BX579">
        <v>0</v>
      </c>
      <c r="BZ579">
        <v>0.20891999999999999</v>
      </c>
      <c r="CA579">
        <v>0.20891999999999999</v>
      </c>
      <c r="CB579">
        <v>0</v>
      </c>
      <c r="CC579">
        <v>0</v>
      </c>
      <c r="CD579">
        <v>0</v>
      </c>
      <c r="CE579">
        <v>0</v>
      </c>
      <c r="CF579">
        <v>0</v>
      </c>
      <c r="CG579">
        <v>0</v>
      </c>
      <c r="CH579">
        <v>0</v>
      </c>
      <c r="CI579">
        <v>0</v>
      </c>
      <c r="CJ579">
        <v>0</v>
      </c>
      <c r="CK579">
        <v>0</v>
      </c>
      <c r="CL579">
        <v>0</v>
      </c>
      <c r="CM579">
        <v>0</v>
      </c>
      <c r="CN579">
        <v>0</v>
      </c>
      <c r="CO579">
        <v>0</v>
      </c>
      <c r="CP579">
        <v>0</v>
      </c>
      <c r="CQ579">
        <v>0</v>
      </c>
      <c r="CR579">
        <v>0</v>
      </c>
      <c r="CS579">
        <v>0</v>
      </c>
      <c r="CT579" t="s">
        <v>138</v>
      </c>
      <c r="CW579">
        <v>0.20891999999999999</v>
      </c>
      <c r="CX579">
        <v>0.100282</v>
      </c>
      <c r="CY579">
        <v>34.471800000000002</v>
      </c>
      <c r="CZ579">
        <v>2.8204199999999999</v>
      </c>
      <c r="DA579">
        <v>0.25070399999999998</v>
      </c>
      <c r="DL579" t="s">
        <v>246</v>
      </c>
      <c r="DM579">
        <v>50.65</v>
      </c>
      <c r="DN579">
        <v>13.55</v>
      </c>
      <c r="DO579" t="s">
        <v>247</v>
      </c>
      <c r="DP579" t="s">
        <v>248</v>
      </c>
      <c r="DQ579" t="s">
        <v>135</v>
      </c>
    </row>
    <row r="580" spans="1:121" x14ac:dyDescent="0.2">
      <c r="A580">
        <v>2015</v>
      </c>
      <c r="C580">
        <v>790840401</v>
      </c>
      <c r="D580" t="s">
        <v>122</v>
      </c>
      <c r="E580">
        <v>69</v>
      </c>
      <c r="F580">
        <v>50</v>
      </c>
      <c r="G580" t="s">
        <v>389</v>
      </c>
      <c r="H580" t="s">
        <v>240</v>
      </c>
      <c r="I580" t="s">
        <v>125</v>
      </c>
      <c r="J580" t="s">
        <v>126</v>
      </c>
      <c r="K580" t="s">
        <v>127</v>
      </c>
      <c r="L580" t="s">
        <v>390</v>
      </c>
      <c r="M580" t="s">
        <v>391</v>
      </c>
      <c r="N580" t="s">
        <v>161</v>
      </c>
      <c r="P580" t="s">
        <v>155</v>
      </c>
      <c r="Q580" s="1">
        <v>101</v>
      </c>
      <c r="R580" t="s">
        <v>156</v>
      </c>
      <c r="S580" t="s">
        <v>157</v>
      </c>
      <c r="T580" t="s">
        <v>158</v>
      </c>
      <c r="U580" t="s">
        <v>159</v>
      </c>
      <c r="V580" t="s">
        <v>158</v>
      </c>
      <c r="W580" s="1" t="s">
        <v>160</v>
      </c>
      <c r="X580" t="s">
        <v>161</v>
      </c>
      <c r="Y580" t="s">
        <v>161</v>
      </c>
      <c r="Z580" t="s">
        <v>135</v>
      </c>
      <c r="AA580" t="s">
        <v>161</v>
      </c>
      <c r="AB580" t="s">
        <v>136</v>
      </c>
      <c r="AC580">
        <v>2</v>
      </c>
      <c r="AG580">
        <v>8760</v>
      </c>
      <c r="AI580">
        <v>337.20800000000003</v>
      </c>
      <c r="AK580">
        <v>0</v>
      </c>
      <c r="AL580">
        <v>0</v>
      </c>
      <c r="AM580">
        <v>0</v>
      </c>
      <c r="BU580">
        <v>3.6255449999999998</v>
      </c>
      <c r="BX580">
        <v>0</v>
      </c>
      <c r="CB580">
        <v>0</v>
      </c>
      <c r="CC580">
        <v>0</v>
      </c>
      <c r="CD580">
        <v>0</v>
      </c>
      <c r="CE580">
        <v>0</v>
      </c>
      <c r="CF580">
        <v>0</v>
      </c>
      <c r="CG580">
        <v>0</v>
      </c>
      <c r="CH580">
        <v>0</v>
      </c>
      <c r="CI580">
        <v>0</v>
      </c>
      <c r="CJ580">
        <v>0</v>
      </c>
      <c r="CK580">
        <v>0</v>
      </c>
      <c r="CL580">
        <v>0</v>
      </c>
      <c r="CM580">
        <v>0</v>
      </c>
      <c r="CN580">
        <v>0</v>
      </c>
      <c r="CO580">
        <v>0</v>
      </c>
      <c r="CP580">
        <v>0</v>
      </c>
      <c r="CQ580">
        <v>0</v>
      </c>
      <c r="CR580">
        <v>0</v>
      </c>
      <c r="CS580">
        <v>0</v>
      </c>
      <c r="CT580" t="s">
        <v>138</v>
      </c>
      <c r="DL580" t="s">
        <v>246</v>
      </c>
      <c r="DM580">
        <v>50.65</v>
      </c>
      <c r="DN580">
        <v>13.55</v>
      </c>
      <c r="DO580" t="s">
        <v>247</v>
      </c>
      <c r="DP580" t="s">
        <v>248</v>
      </c>
      <c r="DQ580" t="s">
        <v>135</v>
      </c>
    </row>
    <row r="581" spans="1:121" x14ac:dyDescent="0.2">
      <c r="A581">
        <v>2015</v>
      </c>
      <c r="C581">
        <v>790840401</v>
      </c>
      <c r="D581" t="s">
        <v>122</v>
      </c>
      <c r="E581">
        <v>69</v>
      </c>
      <c r="F581">
        <v>50</v>
      </c>
      <c r="G581" t="s">
        <v>389</v>
      </c>
      <c r="H581" t="s">
        <v>240</v>
      </c>
      <c r="I581" t="s">
        <v>125</v>
      </c>
      <c r="J581" t="s">
        <v>126</v>
      </c>
      <c r="K581" t="s">
        <v>127</v>
      </c>
      <c r="L581" t="s">
        <v>390</v>
      </c>
      <c r="M581" t="s">
        <v>391</v>
      </c>
      <c r="N581" t="s">
        <v>161</v>
      </c>
      <c r="P581" t="s">
        <v>155</v>
      </c>
      <c r="Q581" s="1">
        <v>103</v>
      </c>
      <c r="R581" t="s">
        <v>156</v>
      </c>
      <c r="S581" t="s">
        <v>157</v>
      </c>
      <c r="T581" t="s">
        <v>158</v>
      </c>
      <c r="U581" t="s">
        <v>159</v>
      </c>
      <c r="V581" t="s">
        <v>158</v>
      </c>
      <c r="W581" s="1" t="s">
        <v>168</v>
      </c>
      <c r="X581" t="s">
        <v>161</v>
      </c>
      <c r="Y581" t="s">
        <v>161</v>
      </c>
      <c r="Z581" t="s">
        <v>135</v>
      </c>
      <c r="AA581" t="s">
        <v>161</v>
      </c>
      <c r="AB581" t="s">
        <v>136</v>
      </c>
      <c r="AC581">
        <v>2</v>
      </c>
      <c r="AG581">
        <v>8760</v>
      </c>
      <c r="AI581">
        <v>337.20800000000003</v>
      </c>
      <c r="AK581">
        <v>0</v>
      </c>
      <c r="AL581">
        <v>0</v>
      </c>
      <c r="AM581">
        <v>0</v>
      </c>
      <c r="BU581">
        <v>4.5232989999999997</v>
      </c>
      <c r="BX581">
        <v>0</v>
      </c>
      <c r="CB581">
        <v>0</v>
      </c>
      <c r="CC581">
        <v>0</v>
      </c>
      <c r="CD581">
        <v>0</v>
      </c>
      <c r="CE581">
        <v>0</v>
      </c>
      <c r="CF581">
        <v>0</v>
      </c>
      <c r="CG581">
        <v>0</v>
      </c>
      <c r="CH581">
        <v>0</v>
      </c>
      <c r="CI581">
        <v>0</v>
      </c>
      <c r="CJ581">
        <v>0</v>
      </c>
      <c r="CK581">
        <v>0</v>
      </c>
      <c r="CL581">
        <v>0</v>
      </c>
      <c r="CM581">
        <v>0</v>
      </c>
      <c r="CN581">
        <v>0</v>
      </c>
      <c r="CO581">
        <v>0</v>
      </c>
      <c r="CP581">
        <v>0</v>
      </c>
      <c r="CQ581">
        <v>0</v>
      </c>
      <c r="CR581">
        <v>0</v>
      </c>
      <c r="CS581">
        <v>0</v>
      </c>
      <c r="CT581" t="s">
        <v>138</v>
      </c>
      <c r="DL581" t="s">
        <v>246</v>
      </c>
      <c r="DM581">
        <v>50.65</v>
      </c>
      <c r="DN581">
        <v>13.55</v>
      </c>
      <c r="DO581" t="s">
        <v>247</v>
      </c>
      <c r="DP581" t="s">
        <v>248</v>
      </c>
      <c r="DQ581" t="s">
        <v>135</v>
      </c>
    </row>
    <row r="582" spans="1:121" x14ac:dyDescent="0.2">
      <c r="A582">
        <v>2015</v>
      </c>
      <c r="C582">
        <v>790840401</v>
      </c>
      <c r="D582" t="s">
        <v>122</v>
      </c>
      <c r="E582">
        <v>69</v>
      </c>
      <c r="F582">
        <v>50</v>
      </c>
      <c r="G582" t="s">
        <v>389</v>
      </c>
      <c r="H582" t="s">
        <v>240</v>
      </c>
      <c r="I582" t="s">
        <v>125</v>
      </c>
      <c r="J582" t="s">
        <v>126</v>
      </c>
      <c r="K582" t="s">
        <v>127</v>
      </c>
      <c r="L582" t="s">
        <v>390</v>
      </c>
      <c r="M582" t="s">
        <v>391</v>
      </c>
      <c r="N582" t="s">
        <v>161</v>
      </c>
      <c r="P582" t="s">
        <v>155</v>
      </c>
      <c r="Q582" s="1">
        <v>109</v>
      </c>
      <c r="R582" t="s">
        <v>156</v>
      </c>
      <c r="S582" t="s">
        <v>157</v>
      </c>
      <c r="T582" t="s">
        <v>158</v>
      </c>
      <c r="U582" t="s">
        <v>159</v>
      </c>
      <c r="V582" t="s">
        <v>158</v>
      </c>
      <c r="W582" s="1" t="s">
        <v>189</v>
      </c>
      <c r="X582" t="s">
        <v>161</v>
      </c>
      <c r="Y582" t="s">
        <v>161</v>
      </c>
      <c r="Z582" t="s">
        <v>135</v>
      </c>
      <c r="AA582" t="s">
        <v>161</v>
      </c>
      <c r="AB582" t="s">
        <v>136</v>
      </c>
      <c r="AC582">
        <v>2</v>
      </c>
      <c r="AG582">
        <v>8760</v>
      </c>
      <c r="AI582">
        <v>337.20800000000003</v>
      </c>
      <c r="AK582">
        <v>0</v>
      </c>
      <c r="AL582">
        <v>0</v>
      </c>
      <c r="AM582">
        <v>0</v>
      </c>
      <c r="BU582">
        <v>3.2457259999999999</v>
      </c>
      <c r="BX582">
        <v>0</v>
      </c>
      <c r="CB582">
        <v>0</v>
      </c>
      <c r="CC582">
        <v>0</v>
      </c>
      <c r="CD582">
        <v>0</v>
      </c>
      <c r="CE582">
        <v>0</v>
      </c>
      <c r="CF582">
        <v>0</v>
      </c>
      <c r="CG582">
        <v>0</v>
      </c>
      <c r="CH582">
        <v>0</v>
      </c>
      <c r="CI582">
        <v>0</v>
      </c>
      <c r="CJ582">
        <v>0</v>
      </c>
      <c r="CK582">
        <v>0</v>
      </c>
      <c r="CL582">
        <v>0</v>
      </c>
      <c r="CM582">
        <v>0</v>
      </c>
      <c r="CN582">
        <v>0</v>
      </c>
      <c r="CO582">
        <v>0</v>
      </c>
      <c r="CP582">
        <v>0</v>
      </c>
      <c r="CQ582">
        <v>0</v>
      </c>
      <c r="CR582">
        <v>0</v>
      </c>
      <c r="CS582">
        <v>0</v>
      </c>
      <c r="CT582" t="s">
        <v>138</v>
      </c>
      <c r="DL582" t="s">
        <v>246</v>
      </c>
      <c r="DM582">
        <v>50.65</v>
      </c>
      <c r="DN582">
        <v>13.55</v>
      </c>
      <c r="DO582" t="s">
        <v>247</v>
      </c>
      <c r="DP582" t="s">
        <v>248</v>
      </c>
      <c r="DQ582" t="s">
        <v>135</v>
      </c>
    </row>
    <row r="583" spans="1:121" x14ac:dyDescent="0.2">
      <c r="A583">
        <v>2015</v>
      </c>
      <c r="C583">
        <v>790840401</v>
      </c>
      <c r="D583" t="s">
        <v>122</v>
      </c>
      <c r="E583">
        <v>69</v>
      </c>
      <c r="F583">
        <v>50</v>
      </c>
      <c r="G583" t="s">
        <v>389</v>
      </c>
      <c r="H583" t="s">
        <v>240</v>
      </c>
      <c r="I583" t="s">
        <v>125</v>
      </c>
      <c r="J583" t="s">
        <v>126</v>
      </c>
      <c r="K583" t="s">
        <v>127</v>
      </c>
      <c r="L583" t="s">
        <v>390</v>
      </c>
      <c r="M583" t="s">
        <v>391</v>
      </c>
      <c r="N583" t="s">
        <v>161</v>
      </c>
      <c r="O583" t="s">
        <v>131</v>
      </c>
      <c r="Q583">
        <v>13</v>
      </c>
      <c r="R583" t="s">
        <v>132</v>
      </c>
      <c r="S583" t="s">
        <v>133</v>
      </c>
      <c r="T583" t="s">
        <v>134</v>
      </c>
      <c r="Y583" t="s">
        <v>161</v>
      </c>
      <c r="Z583" t="s">
        <v>135</v>
      </c>
      <c r="AA583" t="s">
        <v>161</v>
      </c>
      <c r="AB583" t="s">
        <v>136</v>
      </c>
      <c r="AC583">
        <v>1</v>
      </c>
      <c r="AF583" t="s">
        <v>137</v>
      </c>
      <c r="AG583">
        <v>8734</v>
      </c>
      <c r="AH583">
        <v>5.1760000000000002</v>
      </c>
      <c r="AI583">
        <v>337.20800000000003</v>
      </c>
      <c r="AJ583">
        <v>6.2889999999999997</v>
      </c>
      <c r="AK583">
        <v>0</v>
      </c>
      <c r="AL583">
        <v>0</v>
      </c>
      <c r="AM583">
        <v>0</v>
      </c>
      <c r="AQ583">
        <v>5.6440000000000001</v>
      </c>
      <c r="AS583">
        <v>0.157</v>
      </c>
      <c r="AY583">
        <v>0.48799999999999999</v>
      </c>
      <c r="BU583">
        <v>196.26283599999999</v>
      </c>
      <c r="BX583">
        <v>0</v>
      </c>
      <c r="BZ583">
        <v>0.11368</v>
      </c>
      <c r="CA583">
        <v>0.11368</v>
      </c>
      <c r="CB583">
        <v>0</v>
      </c>
      <c r="CC583">
        <v>0</v>
      </c>
      <c r="CD583">
        <v>0</v>
      </c>
      <c r="CE583">
        <v>0</v>
      </c>
      <c r="CF583">
        <v>0</v>
      </c>
      <c r="CG583">
        <v>0</v>
      </c>
      <c r="CH583">
        <v>0</v>
      </c>
      <c r="CI583">
        <v>0</v>
      </c>
      <c r="CJ583">
        <v>0</v>
      </c>
      <c r="CK583">
        <v>0</v>
      </c>
      <c r="CL583">
        <v>0</v>
      </c>
      <c r="CM583">
        <v>0</v>
      </c>
      <c r="CN583">
        <v>0</v>
      </c>
      <c r="CO583">
        <v>0</v>
      </c>
      <c r="CP583">
        <v>0</v>
      </c>
      <c r="CQ583">
        <v>0</v>
      </c>
      <c r="CR583">
        <v>0</v>
      </c>
      <c r="CS583">
        <v>0</v>
      </c>
      <c r="CT583" t="s">
        <v>138</v>
      </c>
      <c r="CW583">
        <v>0.11368</v>
      </c>
      <c r="CX583">
        <v>5.4566000000000003E-2</v>
      </c>
      <c r="CY583">
        <v>7.3891999999999998</v>
      </c>
      <c r="CZ583">
        <v>1.8188800000000001</v>
      </c>
      <c r="DA583">
        <v>0.36377599999999999</v>
      </c>
      <c r="DL583" t="s">
        <v>246</v>
      </c>
      <c r="DM583">
        <v>50.65</v>
      </c>
      <c r="DN583">
        <v>13.55</v>
      </c>
      <c r="DO583" t="s">
        <v>247</v>
      </c>
      <c r="DP583" t="s">
        <v>248</v>
      </c>
      <c r="DQ583" t="s">
        <v>135</v>
      </c>
    </row>
    <row r="584" spans="1:121" x14ac:dyDescent="0.2">
      <c r="A584">
        <v>2015</v>
      </c>
      <c r="C584">
        <v>790840401</v>
      </c>
      <c r="D584" t="s">
        <v>122</v>
      </c>
      <c r="E584">
        <v>69</v>
      </c>
      <c r="F584">
        <v>50</v>
      </c>
      <c r="G584" t="s">
        <v>389</v>
      </c>
      <c r="H584" t="s">
        <v>240</v>
      </c>
      <c r="I584" t="s">
        <v>125</v>
      </c>
      <c r="J584" t="s">
        <v>126</v>
      </c>
      <c r="K584" t="s">
        <v>127</v>
      </c>
      <c r="L584" t="s">
        <v>390</v>
      </c>
      <c r="M584" t="s">
        <v>391</v>
      </c>
      <c r="N584" t="s">
        <v>161</v>
      </c>
      <c r="O584" t="s">
        <v>131</v>
      </c>
      <c r="Q584">
        <v>12</v>
      </c>
      <c r="R584" t="s">
        <v>132</v>
      </c>
      <c r="S584" t="s">
        <v>133</v>
      </c>
      <c r="T584" t="s">
        <v>141</v>
      </c>
      <c r="Y584" t="s">
        <v>161</v>
      </c>
      <c r="Z584" t="s">
        <v>135</v>
      </c>
      <c r="AA584" t="s">
        <v>161</v>
      </c>
      <c r="AB584" t="s">
        <v>136</v>
      </c>
      <c r="AC584">
        <v>1</v>
      </c>
      <c r="AF584" t="s">
        <v>137</v>
      </c>
      <c r="AG584">
        <v>8734</v>
      </c>
      <c r="AH584">
        <v>8.8239999999999998</v>
      </c>
      <c r="AI584">
        <v>337.20800000000003</v>
      </c>
      <c r="AJ584">
        <v>7.8949999999999996</v>
      </c>
      <c r="AK584">
        <v>0</v>
      </c>
      <c r="AL584">
        <v>0</v>
      </c>
      <c r="AM584">
        <v>0</v>
      </c>
      <c r="AQ584">
        <v>7.06</v>
      </c>
      <c r="AS584">
        <v>0.193</v>
      </c>
      <c r="AY584">
        <v>0.64200000000000002</v>
      </c>
      <c r="BU584">
        <v>246.398944</v>
      </c>
      <c r="BX584">
        <v>0</v>
      </c>
      <c r="BZ584">
        <v>0.14272000000000001</v>
      </c>
      <c r="CA584">
        <v>0.14272000000000001</v>
      </c>
      <c r="CB584">
        <v>0</v>
      </c>
      <c r="CC584">
        <v>0</v>
      </c>
      <c r="CD584">
        <v>0</v>
      </c>
      <c r="CE584">
        <v>0</v>
      </c>
      <c r="CF584">
        <v>0</v>
      </c>
      <c r="CG584">
        <v>0</v>
      </c>
      <c r="CH584">
        <v>0</v>
      </c>
      <c r="CI584">
        <v>0</v>
      </c>
      <c r="CJ584">
        <v>0</v>
      </c>
      <c r="CK584">
        <v>0</v>
      </c>
      <c r="CL584">
        <v>0</v>
      </c>
      <c r="CM584">
        <v>0</v>
      </c>
      <c r="CN584">
        <v>0</v>
      </c>
      <c r="CO584">
        <v>0</v>
      </c>
      <c r="CP584">
        <v>0</v>
      </c>
      <c r="CQ584">
        <v>0</v>
      </c>
      <c r="CR584">
        <v>0</v>
      </c>
      <c r="CS584">
        <v>0</v>
      </c>
      <c r="CT584" t="s">
        <v>138</v>
      </c>
      <c r="CW584">
        <v>0.14272000000000001</v>
      </c>
      <c r="CX584">
        <v>6.8505999999999997E-2</v>
      </c>
      <c r="CY584">
        <v>23.5488</v>
      </c>
      <c r="CZ584">
        <v>1.92672</v>
      </c>
      <c r="DA584">
        <v>0.171264</v>
      </c>
      <c r="DL584" t="s">
        <v>246</v>
      </c>
      <c r="DM584">
        <v>50.65</v>
      </c>
      <c r="DN584">
        <v>13.55</v>
      </c>
      <c r="DO584" t="s">
        <v>247</v>
      </c>
      <c r="DP584" t="s">
        <v>248</v>
      </c>
      <c r="DQ584" t="s">
        <v>135</v>
      </c>
    </row>
    <row r="585" spans="1:121" x14ac:dyDescent="0.2">
      <c r="A585">
        <v>2015</v>
      </c>
      <c r="C585">
        <v>790840401</v>
      </c>
      <c r="D585" t="s">
        <v>122</v>
      </c>
      <c r="E585">
        <v>69</v>
      </c>
      <c r="F585">
        <v>50</v>
      </c>
      <c r="G585" t="s">
        <v>389</v>
      </c>
      <c r="H585" t="s">
        <v>240</v>
      </c>
      <c r="I585" t="s">
        <v>125</v>
      </c>
      <c r="J585" t="s">
        <v>126</v>
      </c>
      <c r="K585" t="s">
        <v>127</v>
      </c>
      <c r="L585" t="s">
        <v>390</v>
      </c>
      <c r="M585" t="s">
        <v>391</v>
      </c>
      <c r="N585" t="s">
        <v>161</v>
      </c>
      <c r="O585" t="s">
        <v>131</v>
      </c>
      <c r="Q585">
        <v>10</v>
      </c>
      <c r="R585" t="s">
        <v>142</v>
      </c>
      <c r="S585" t="s">
        <v>143</v>
      </c>
      <c r="T585" t="s">
        <v>144</v>
      </c>
      <c r="Y585" t="s">
        <v>161</v>
      </c>
      <c r="Z585" t="s">
        <v>135</v>
      </c>
      <c r="AA585" t="s">
        <v>161</v>
      </c>
      <c r="AB585" t="s">
        <v>136</v>
      </c>
      <c r="AC585">
        <v>1</v>
      </c>
      <c r="AF585" t="s">
        <v>137</v>
      </c>
      <c r="AG585">
        <v>8664</v>
      </c>
      <c r="AH585">
        <v>0.50600000000000001</v>
      </c>
      <c r="AI585">
        <v>337.20800000000003</v>
      </c>
      <c r="AJ585">
        <v>2.9000000000000001E-2</v>
      </c>
      <c r="AK585">
        <v>0</v>
      </c>
      <c r="AL585">
        <v>0</v>
      </c>
      <c r="AM585">
        <v>0</v>
      </c>
      <c r="AQ585">
        <v>2.5999999999999999E-2</v>
      </c>
      <c r="AS585">
        <v>1E-3</v>
      </c>
      <c r="AY585">
        <v>2E-3</v>
      </c>
      <c r="BU585">
        <v>0.58699299999999999</v>
      </c>
      <c r="BX585">
        <v>0</v>
      </c>
      <c r="BZ585">
        <v>3.4000000000000002E-4</v>
      </c>
      <c r="CA585">
        <v>3.4000000000000002E-4</v>
      </c>
      <c r="CB585">
        <v>0</v>
      </c>
      <c r="CC585">
        <v>0</v>
      </c>
      <c r="CD585">
        <v>0</v>
      </c>
      <c r="CE585">
        <v>0</v>
      </c>
      <c r="CF585">
        <v>0</v>
      </c>
      <c r="CG585">
        <v>0</v>
      </c>
      <c r="CH585">
        <v>0</v>
      </c>
      <c r="CI585">
        <v>0</v>
      </c>
      <c r="CJ585">
        <v>0</v>
      </c>
      <c r="CK585">
        <v>0</v>
      </c>
      <c r="CL585">
        <v>0</v>
      </c>
      <c r="CM585">
        <v>0</v>
      </c>
      <c r="CN585">
        <v>0</v>
      </c>
      <c r="CO585">
        <v>0</v>
      </c>
      <c r="CP585">
        <v>0</v>
      </c>
      <c r="CQ585">
        <v>0</v>
      </c>
      <c r="CR585">
        <v>0</v>
      </c>
      <c r="CS585">
        <v>0</v>
      </c>
      <c r="CT585" t="s">
        <v>138</v>
      </c>
      <c r="CW585">
        <v>3.4000000000000002E-4</v>
      </c>
      <c r="CX585">
        <v>1.63E-4</v>
      </c>
      <c r="CY585">
        <v>2.2100000000000002E-2</v>
      </c>
      <c r="CZ585">
        <v>5.4400000000000004E-3</v>
      </c>
      <c r="DA585">
        <v>1.088E-3</v>
      </c>
      <c r="DL585" t="s">
        <v>246</v>
      </c>
      <c r="DM585">
        <v>50.65</v>
      </c>
      <c r="DN585">
        <v>13.55</v>
      </c>
      <c r="DO585" t="s">
        <v>247</v>
      </c>
      <c r="DP585" t="s">
        <v>248</v>
      </c>
      <c r="DQ585" t="s">
        <v>135</v>
      </c>
    </row>
    <row r="586" spans="1:121" x14ac:dyDescent="0.2">
      <c r="A586">
        <v>2015</v>
      </c>
      <c r="C586">
        <v>790840401</v>
      </c>
      <c r="D586" t="s">
        <v>122</v>
      </c>
      <c r="E586">
        <v>69</v>
      </c>
      <c r="F586">
        <v>50</v>
      </c>
      <c r="G586" t="s">
        <v>389</v>
      </c>
      <c r="H586" t="s">
        <v>240</v>
      </c>
      <c r="I586" t="s">
        <v>125</v>
      </c>
      <c r="J586" t="s">
        <v>126</v>
      </c>
      <c r="K586" t="s">
        <v>127</v>
      </c>
      <c r="L586" t="s">
        <v>390</v>
      </c>
      <c r="M586" t="s">
        <v>391</v>
      </c>
      <c r="N586" t="s">
        <v>161</v>
      </c>
      <c r="O586" t="s">
        <v>131</v>
      </c>
      <c r="Q586">
        <v>11</v>
      </c>
      <c r="R586" t="s">
        <v>132</v>
      </c>
      <c r="S586" t="s">
        <v>133</v>
      </c>
      <c r="T586" t="s">
        <v>145</v>
      </c>
      <c r="Y586" t="s">
        <v>161</v>
      </c>
      <c r="Z586" t="s">
        <v>135</v>
      </c>
      <c r="AA586" t="s">
        <v>161</v>
      </c>
      <c r="AB586" t="s">
        <v>136</v>
      </c>
      <c r="AC586">
        <v>1</v>
      </c>
      <c r="AF586" t="s">
        <v>137</v>
      </c>
      <c r="AG586">
        <v>8734</v>
      </c>
      <c r="AH586">
        <v>6.1180000000000003</v>
      </c>
      <c r="AI586">
        <v>337.20800000000003</v>
      </c>
      <c r="AJ586">
        <v>7.1139999999999999</v>
      </c>
      <c r="AK586">
        <v>0</v>
      </c>
      <c r="AL586">
        <v>0</v>
      </c>
      <c r="AM586">
        <v>0</v>
      </c>
      <c r="AQ586">
        <v>6.3529999999999998</v>
      </c>
      <c r="AS586">
        <v>0.17199999999999999</v>
      </c>
      <c r="AY586">
        <v>0.58899999999999997</v>
      </c>
      <c r="BU586">
        <v>222.02146999999999</v>
      </c>
      <c r="BX586">
        <v>0</v>
      </c>
      <c r="BZ586">
        <v>0.12859999999999999</v>
      </c>
      <c r="CA586">
        <v>0.12859999999999999</v>
      </c>
      <c r="CB586">
        <v>0</v>
      </c>
      <c r="CC586">
        <v>0</v>
      </c>
      <c r="CD586">
        <v>0</v>
      </c>
      <c r="CE586">
        <v>0</v>
      </c>
      <c r="CF586">
        <v>0</v>
      </c>
      <c r="CG586">
        <v>0</v>
      </c>
      <c r="CH586">
        <v>0</v>
      </c>
      <c r="CI586">
        <v>0</v>
      </c>
      <c r="CJ586">
        <v>0</v>
      </c>
      <c r="CK586">
        <v>0</v>
      </c>
      <c r="CL586">
        <v>0</v>
      </c>
      <c r="CM586">
        <v>0</v>
      </c>
      <c r="CN586">
        <v>0</v>
      </c>
      <c r="CO586">
        <v>0</v>
      </c>
      <c r="CP586">
        <v>0</v>
      </c>
      <c r="CQ586">
        <v>0</v>
      </c>
      <c r="CR586">
        <v>0</v>
      </c>
      <c r="CS586">
        <v>0</v>
      </c>
      <c r="CT586" t="s">
        <v>138</v>
      </c>
      <c r="CW586">
        <v>0.12859999999999999</v>
      </c>
      <c r="CX586">
        <v>6.1727999999999998E-2</v>
      </c>
      <c r="CY586">
        <v>21.219000000000001</v>
      </c>
      <c r="CZ586">
        <v>1.7361</v>
      </c>
      <c r="DA586">
        <v>0.15432000000000001</v>
      </c>
      <c r="DL586" t="s">
        <v>246</v>
      </c>
      <c r="DM586">
        <v>50.65</v>
      </c>
      <c r="DN586">
        <v>13.55</v>
      </c>
      <c r="DO586" t="s">
        <v>247</v>
      </c>
      <c r="DP586" t="s">
        <v>248</v>
      </c>
      <c r="DQ586" t="s">
        <v>135</v>
      </c>
    </row>
    <row r="587" spans="1:121" x14ac:dyDescent="0.2">
      <c r="A587">
        <v>2015</v>
      </c>
      <c r="C587">
        <v>790840401</v>
      </c>
      <c r="D587" t="s">
        <v>122</v>
      </c>
      <c r="E587">
        <v>69</v>
      </c>
      <c r="F587">
        <v>50</v>
      </c>
      <c r="G587" t="s">
        <v>389</v>
      </c>
      <c r="H587" t="s">
        <v>240</v>
      </c>
      <c r="I587" t="s">
        <v>125</v>
      </c>
      <c r="J587" t="s">
        <v>126</v>
      </c>
      <c r="K587" t="s">
        <v>127</v>
      </c>
      <c r="L587" t="s">
        <v>390</v>
      </c>
      <c r="M587" t="s">
        <v>391</v>
      </c>
      <c r="N587" t="s">
        <v>161</v>
      </c>
      <c r="O587" t="s">
        <v>131</v>
      </c>
      <c r="Q587">
        <v>14</v>
      </c>
      <c r="R587" t="s">
        <v>132</v>
      </c>
      <c r="S587" t="s">
        <v>133</v>
      </c>
      <c r="T587" t="s">
        <v>146</v>
      </c>
      <c r="Y587" t="s">
        <v>161</v>
      </c>
      <c r="Z587" t="s">
        <v>135</v>
      </c>
      <c r="AA587" t="s">
        <v>161</v>
      </c>
      <c r="AB587" t="s">
        <v>136</v>
      </c>
      <c r="AC587">
        <v>1</v>
      </c>
      <c r="AF587" t="s">
        <v>137</v>
      </c>
      <c r="AG587">
        <v>8734</v>
      </c>
      <c r="AH587">
        <v>4.1180000000000003</v>
      </c>
      <c r="AI587">
        <v>337.20800000000003</v>
      </c>
      <c r="AJ587">
        <v>5.8810000000000002</v>
      </c>
      <c r="AK587">
        <v>0</v>
      </c>
      <c r="AL587">
        <v>0</v>
      </c>
      <c r="AM587">
        <v>0</v>
      </c>
      <c r="AQ587">
        <v>5.2489999999999997</v>
      </c>
      <c r="AS587">
        <v>0.14199999999999999</v>
      </c>
      <c r="AY587">
        <v>0.49</v>
      </c>
      <c r="BU587">
        <v>183.556164</v>
      </c>
      <c r="BX587">
        <v>0</v>
      </c>
      <c r="BZ587">
        <v>0.10632</v>
      </c>
      <c r="CA587">
        <v>0.10632</v>
      </c>
      <c r="CB587">
        <v>0</v>
      </c>
      <c r="CC587">
        <v>0</v>
      </c>
      <c r="CD587">
        <v>0</v>
      </c>
      <c r="CE587">
        <v>0</v>
      </c>
      <c r="CF587">
        <v>0</v>
      </c>
      <c r="CG587">
        <v>0</v>
      </c>
      <c r="CH587">
        <v>0</v>
      </c>
      <c r="CI587">
        <v>0</v>
      </c>
      <c r="CJ587">
        <v>0</v>
      </c>
      <c r="CK587">
        <v>0</v>
      </c>
      <c r="CL587">
        <v>0</v>
      </c>
      <c r="CM587">
        <v>0</v>
      </c>
      <c r="CN587">
        <v>0</v>
      </c>
      <c r="CO587">
        <v>0</v>
      </c>
      <c r="CP587">
        <v>0</v>
      </c>
      <c r="CQ587">
        <v>0</v>
      </c>
      <c r="CR587">
        <v>0</v>
      </c>
      <c r="CS587">
        <v>0</v>
      </c>
      <c r="CT587" t="s">
        <v>138</v>
      </c>
      <c r="CW587">
        <v>0.10632</v>
      </c>
      <c r="CX587">
        <v>5.1034000000000003E-2</v>
      </c>
      <c r="CY587">
        <v>6.9108000000000001</v>
      </c>
      <c r="CZ587">
        <v>1.70112</v>
      </c>
      <c r="DA587">
        <v>0.34022400000000003</v>
      </c>
      <c r="DL587" t="s">
        <v>246</v>
      </c>
      <c r="DM587">
        <v>50.65</v>
      </c>
      <c r="DN587">
        <v>13.55</v>
      </c>
      <c r="DO587" t="s">
        <v>247</v>
      </c>
      <c r="DP587" t="s">
        <v>248</v>
      </c>
      <c r="DQ587" t="s">
        <v>135</v>
      </c>
    </row>
    <row r="588" spans="1:121" x14ac:dyDescent="0.2">
      <c r="A588">
        <v>2015</v>
      </c>
      <c r="C588">
        <v>790840401</v>
      </c>
      <c r="D588" t="s">
        <v>122</v>
      </c>
      <c r="E588">
        <v>69</v>
      </c>
      <c r="F588">
        <v>50</v>
      </c>
      <c r="G588" t="s">
        <v>389</v>
      </c>
      <c r="H588" t="s">
        <v>240</v>
      </c>
      <c r="I588" t="s">
        <v>125</v>
      </c>
      <c r="J588" t="s">
        <v>126</v>
      </c>
      <c r="K588" t="s">
        <v>127</v>
      </c>
      <c r="L588" t="s">
        <v>390</v>
      </c>
      <c r="M588" t="s">
        <v>391</v>
      </c>
      <c r="N588" t="s">
        <v>161</v>
      </c>
      <c r="O588" t="s">
        <v>131</v>
      </c>
      <c r="Q588">
        <v>18</v>
      </c>
      <c r="R588" t="s">
        <v>132</v>
      </c>
      <c r="S588" t="s">
        <v>133</v>
      </c>
      <c r="T588" t="s">
        <v>147</v>
      </c>
      <c r="Y588" t="s">
        <v>161</v>
      </c>
      <c r="Z588" t="s">
        <v>135</v>
      </c>
      <c r="AA588" t="s">
        <v>161</v>
      </c>
      <c r="AB588" t="s">
        <v>136</v>
      </c>
      <c r="AC588">
        <v>1</v>
      </c>
      <c r="AF588" t="s">
        <v>137</v>
      </c>
      <c r="AG588">
        <v>2615</v>
      </c>
      <c r="AH588">
        <v>8.4939999999999998</v>
      </c>
      <c r="AI588">
        <v>337.20800000000003</v>
      </c>
      <c r="AJ588">
        <v>0.46400000000000002</v>
      </c>
      <c r="AK588">
        <v>0</v>
      </c>
      <c r="AL588">
        <v>0</v>
      </c>
      <c r="AM588">
        <v>0</v>
      </c>
      <c r="AQ588">
        <v>0.26400000000000001</v>
      </c>
      <c r="AS588">
        <v>6.0000000000000001E-3</v>
      </c>
      <c r="AY588">
        <v>0.19400000000000001</v>
      </c>
      <c r="BU588">
        <v>8.1488440000000004</v>
      </c>
      <c r="BX588">
        <v>0</v>
      </c>
      <c r="BZ588">
        <v>4.7200000000000002E-3</v>
      </c>
      <c r="CA588">
        <v>4.7200000000000002E-3</v>
      </c>
      <c r="CB588">
        <v>0</v>
      </c>
      <c r="CC588">
        <v>0</v>
      </c>
      <c r="CD588">
        <v>0</v>
      </c>
      <c r="CE588">
        <v>0</v>
      </c>
      <c r="CF588">
        <v>0</v>
      </c>
      <c r="CG588">
        <v>0</v>
      </c>
      <c r="CH588">
        <v>0</v>
      </c>
      <c r="CI588">
        <v>0</v>
      </c>
      <c r="CJ588">
        <v>0</v>
      </c>
      <c r="CK588">
        <v>0</v>
      </c>
      <c r="CL588">
        <v>0</v>
      </c>
      <c r="CM588">
        <v>0</v>
      </c>
      <c r="CN588">
        <v>0</v>
      </c>
      <c r="CO588">
        <v>0</v>
      </c>
      <c r="CP588">
        <v>0</v>
      </c>
      <c r="CQ588">
        <v>0</v>
      </c>
      <c r="CR588">
        <v>0</v>
      </c>
      <c r="CS588">
        <v>0</v>
      </c>
      <c r="CT588" t="s">
        <v>138</v>
      </c>
      <c r="CW588">
        <v>4.7200000000000002E-3</v>
      </c>
      <c r="CX588">
        <v>2.2659999999999998E-3</v>
      </c>
      <c r="CY588">
        <v>0.77880000000000005</v>
      </c>
      <c r="CZ588">
        <v>6.3719999999999999E-2</v>
      </c>
      <c r="DA588">
        <v>5.6639999999999998E-3</v>
      </c>
      <c r="DL588" t="s">
        <v>246</v>
      </c>
      <c r="DM588">
        <v>50.65</v>
      </c>
      <c r="DN588">
        <v>13.55</v>
      </c>
      <c r="DO588" t="s">
        <v>247</v>
      </c>
      <c r="DP588" t="s">
        <v>248</v>
      </c>
      <c r="DQ588" t="s">
        <v>135</v>
      </c>
    </row>
    <row r="589" spans="1:121" x14ac:dyDescent="0.2">
      <c r="A589">
        <v>2015</v>
      </c>
      <c r="C589">
        <v>790840401</v>
      </c>
      <c r="D589" t="s">
        <v>122</v>
      </c>
      <c r="E589">
        <v>69</v>
      </c>
      <c r="F589">
        <v>50</v>
      </c>
      <c r="G589" t="s">
        <v>389</v>
      </c>
      <c r="H589" t="s">
        <v>240</v>
      </c>
      <c r="I589" t="s">
        <v>125</v>
      </c>
      <c r="J589" t="s">
        <v>126</v>
      </c>
      <c r="K589" t="s">
        <v>127</v>
      </c>
      <c r="L589" t="s">
        <v>390</v>
      </c>
      <c r="M589" t="s">
        <v>391</v>
      </c>
      <c r="N589" t="s">
        <v>161</v>
      </c>
      <c r="O589" t="s">
        <v>131</v>
      </c>
      <c r="Q589">
        <v>19</v>
      </c>
      <c r="R589" t="s">
        <v>132</v>
      </c>
      <c r="S589" t="s">
        <v>133</v>
      </c>
      <c r="T589" t="s">
        <v>148</v>
      </c>
      <c r="Y589" t="s">
        <v>161</v>
      </c>
      <c r="Z589" t="s">
        <v>135</v>
      </c>
      <c r="AA589" t="s">
        <v>161</v>
      </c>
      <c r="AB589" t="s">
        <v>136</v>
      </c>
      <c r="AC589">
        <v>1</v>
      </c>
      <c r="AF589" t="s">
        <v>137</v>
      </c>
      <c r="AG589">
        <v>4782</v>
      </c>
      <c r="AH589">
        <v>8.4939999999999998</v>
      </c>
      <c r="AI589">
        <v>337.20800000000003</v>
      </c>
      <c r="AJ589">
        <v>1.518</v>
      </c>
      <c r="AK589">
        <v>0</v>
      </c>
      <c r="AL589">
        <v>0</v>
      </c>
      <c r="AM589">
        <v>0</v>
      </c>
      <c r="AQ589">
        <v>0.90900000000000003</v>
      </c>
      <c r="AS589">
        <v>3.4000000000000002E-2</v>
      </c>
      <c r="AY589">
        <v>0.57499999999999996</v>
      </c>
      <c r="BU589">
        <v>24.101241999999999</v>
      </c>
      <c r="BX589">
        <v>0</v>
      </c>
      <c r="BZ589">
        <v>1.396E-2</v>
      </c>
      <c r="CA589">
        <v>1.396E-2</v>
      </c>
      <c r="CB589">
        <v>0</v>
      </c>
      <c r="CC589">
        <v>0</v>
      </c>
      <c r="CD589">
        <v>0</v>
      </c>
      <c r="CE589">
        <v>0</v>
      </c>
      <c r="CF589">
        <v>0</v>
      </c>
      <c r="CG589">
        <v>0</v>
      </c>
      <c r="CH589">
        <v>0</v>
      </c>
      <c r="CI589">
        <v>0</v>
      </c>
      <c r="CJ589">
        <v>0</v>
      </c>
      <c r="CK589">
        <v>0</v>
      </c>
      <c r="CL589">
        <v>0</v>
      </c>
      <c r="CM589">
        <v>0</v>
      </c>
      <c r="CN589">
        <v>0</v>
      </c>
      <c r="CO589">
        <v>0</v>
      </c>
      <c r="CP589">
        <v>0</v>
      </c>
      <c r="CQ589">
        <v>0</v>
      </c>
      <c r="CR589">
        <v>0</v>
      </c>
      <c r="CS589">
        <v>0</v>
      </c>
      <c r="CT589" t="s">
        <v>138</v>
      </c>
      <c r="CW589">
        <v>1.396E-2</v>
      </c>
      <c r="CX589">
        <v>6.7010000000000004E-3</v>
      </c>
      <c r="CY589">
        <v>2.3033999999999999</v>
      </c>
      <c r="CZ589">
        <v>0.18845999999999999</v>
      </c>
      <c r="DA589">
        <v>1.6752E-2</v>
      </c>
      <c r="DL589" t="s">
        <v>246</v>
      </c>
      <c r="DM589">
        <v>50.65</v>
      </c>
      <c r="DN589">
        <v>13.55</v>
      </c>
      <c r="DO589" t="s">
        <v>247</v>
      </c>
      <c r="DP589" t="s">
        <v>248</v>
      </c>
      <c r="DQ589" t="s">
        <v>135</v>
      </c>
    </row>
    <row r="590" spans="1:121" x14ac:dyDescent="0.2">
      <c r="A590">
        <v>2015</v>
      </c>
      <c r="C590">
        <v>790840401</v>
      </c>
      <c r="D590" t="s">
        <v>122</v>
      </c>
      <c r="E590">
        <v>69</v>
      </c>
      <c r="F590">
        <v>50</v>
      </c>
      <c r="G590" t="s">
        <v>389</v>
      </c>
      <c r="H590" t="s">
        <v>240</v>
      </c>
      <c r="I590" t="s">
        <v>125</v>
      </c>
      <c r="J590" t="s">
        <v>126</v>
      </c>
      <c r="K590" t="s">
        <v>127</v>
      </c>
      <c r="L590" t="s">
        <v>390</v>
      </c>
      <c r="M590" t="s">
        <v>391</v>
      </c>
      <c r="N590" t="s">
        <v>161</v>
      </c>
      <c r="O590" t="s">
        <v>131</v>
      </c>
      <c r="Q590">
        <v>17</v>
      </c>
      <c r="R590" t="s">
        <v>132</v>
      </c>
      <c r="S590" t="s">
        <v>133</v>
      </c>
      <c r="T590" t="s">
        <v>149</v>
      </c>
      <c r="Y590" t="s">
        <v>161</v>
      </c>
      <c r="Z590" t="s">
        <v>135</v>
      </c>
      <c r="AA590" t="s">
        <v>161</v>
      </c>
      <c r="AB590" t="s">
        <v>136</v>
      </c>
      <c r="AC590">
        <v>1</v>
      </c>
      <c r="AF590" t="s">
        <v>137</v>
      </c>
      <c r="AG590">
        <v>7970</v>
      </c>
      <c r="AH590">
        <v>4.1180000000000003</v>
      </c>
      <c r="AI590">
        <v>337.20800000000003</v>
      </c>
      <c r="AJ590">
        <v>1.8979999999999999</v>
      </c>
      <c r="AK590">
        <v>1</v>
      </c>
      <c r="AL590">
        <v>0</v>
      </c>
      <c r="AM590">
        <v>0</v>
      </c>
      <c r="AP590">
        <v>2.8000000000000001E-2</v>
      </c>
      <c r="AQ590">
        <v>1.0169999999999999</v>
      </c>
      <c r="AS590">
        <v>0.39900000000000002</v>
      </c>
      <c r="AW590">
        <v>2.8000000000000001E-2</v>
      </c>
      <c r="AY590">
        <v>0.45400000000000001</v>
      </c>
      <c r="BU590">
        <v>77.345753000000002</v>
      </c>
      <c r="BX590">
        <v>0</v>
      </c>
      <c r="BZ590">
        <v>2.8000000000000001E-2</v>
      </c>
      <c r="CA590">
        <v>2.8000000000000001E-2</v>
      </c>
      <c r="CB590">
        <v>0</v>
      </c>
      <c r="CC590">
        <v>0</v>
      </c>
      <c r="CD590">
        <v>0</v>
      </c>
      <c r="CE590">
        <v>0</v>
      </c>
      <c r="CF590">
        <v>0</v>
      </c>
      <c r="CG590">
        <v>0</v>
      </c>
      <c r="CH590">
        <v>0</v>
      </c>
      <c r="CI590">
        <v>0</v>
      </c>
      <c r="CJ590">
        <v>0</v>
      </c>
      <c r="CK590">
        <v>0</v>
      </c>
      <c r="CL590">
        <v>0</v>
      </c>
      <c r="CM590">
        <v>0</v>
      </c>
      <c r="CN590">
        <v>0</v>
      </c>
      <c r="CO590">
        <v>0</v>
      </c>
      <c r="CP590">
        <v>0</v>
      </c>
      <c r="CQ590">
        <v>0</v>
      </c>
      <c r="CR590">
        <v>0</v>
      </c>
      <c r="CS590">
        <v>0</v>
      </c>
      <c r="CT590" t="s">
        <v>138</v>
      </c>
      <c r="CW590">
        <v>3.6740000000000002E-2</v>
      </c>
      <c r="CX590">
        <v>1.7635000000000001E-2</v>
      </c>
      <c r="CY590">
        <v>2.3881000000000001</v>
      </c>
      <c r="CZ590">
        <v>0.58784000000000003</v>
      </c>
      <c r="DA590">
        <v>0.11756800000000001</v>
      </c>
      <c r="DL590" t="s">
        <v>246</v>
      </c>
      <c r="DM590">
        <v>50.65</v>
      </c>
      <c r="DN590">
        <v>13.55</v>
      </c>
      <c r="DO590" t="s">
        <v>247</v>
      </c>
      <c r="DP590" t="s">
        <v>248</v>
      </c>
      <c r="DQ590" t="s">
        <v>135</v>
      </c>
    </row>
    <row r="591" spans="1:121" x14ac:dyDescent="0.2">
      <c r="A591">
        <v>2015</v>
      </c>
      <c r="C591">
        <v>790840401</v>
      </c>
      <c r="D591" t="s">
        <v>122</v>
      </c>
      <c r="E591">
        <v>69</v>
      </c>
      <c r="F591">
        <v>50</v>
      </c>
      <c r="G591" t="s">
        <v>389</v>
      </c>
      <c r="H591" t="s">
        <v>240</v>
      </c>
      <c r="I591" t="s">
        <v>125</v>
      </c>
      <c r="J591" t="s">
        <v>126</v>
      </c>
      <c r="K591" t="s">
        <v>127</v>
      </c>
      <c r="L591" t="s">
        <v>390</v>
      </c>
      <c r="M591" t="s">
        <v>391</v>
      </c>
      <c r="N591" t="s">
        <v>161</v>
      </c>
      <c r="O591" t="s">
        <v>131</v>
      </c>
      <c r="Q591">
        <v>15</v>
      </c>
      <c r="R591" t="s">
        <v>142</v>
      </c>
      <c r="S591" t="s">
        <v>143</v>
      </c>
      <c r="T591" t="s">
        <v>150</v>
      </c>
      <c r="Y591" t="s">
        <v>161</v>
      </c>
      <c r="Z591" t="s">
        <v>135</v>
      </c>
      <c r="AA591" t="s">
        <v>161</v>
      </c>
      <c r="AB591" t="s">
        <v>136</v>
      </c>
      <c r="AC591">
        <v>1</v>
      </c>
      <c r="AF591" t="s">
        <v>137</v>
      </c>
      <c r="AG591">
        <v>8734</v>
      </c>
      <c r="AH591">
        <v>3.444</v>
      </c>
      <c r="AI591">
        <v>337.20800000000003</v>
      </c>
      <c r="AJ591">
        <v>3.4590000000000001</v>
      </c>
      <c r="AK591">
        <v>0</v>
      </c>
      <c r="AL591">
        <v>0</v>
      </c>
      <c r="AM591">
        <v>0</v>
      </c>
      <c r="AQ591">
        <v>3.3650000000000002</v>
      </c>
      <c r="AS591">
        <v>4.5999999999999999E-2</v>
      </c>
      <c r="AY591">
        <v>4.8000000000000001E-2</v>
      </c>
      <c r="BU591">
        <v>87.185725000000005</v>
      </c>
      <c r="BX591">
        <v>0</v>
      </c>
      <c r="BZ591">
        <v>5.0500000000000003E-2</v>
      </c>
      <c r="CA591">
        <v>5.0500000000000003E-2</v>
      </c>
      <c r="CB591">
        <v>0</v>
      </c>
      <c r="CC591">
        <v>0</v>
      </c>
      <c r="CD591">
        <v>0</v>
      </c>
      <c r="CE591">
        <v>0</v>
      </c>
      <c r="CF591">
        <v>0</v>
      </c>
      <c r="CG591">
        <v>0</v>
      </c>
      <c r="CH591">
        <v>0</v>
      </c>
      <c r="CI591">
        <v>0</v>
      </c>
      <c r="CJ591">
        <v>0</v>
      </c>
      <c r="CK591">
        <v>0</v>
      </c>
      <c r="CL591">
        <v>0</v>
      </c>
      <c r="CM591">
        <v>0</v>
      </c>
      <c r="CN591">
        <v>0</v>
      </c>
      <c r="CO591">
        <v>0</v>
      </c>
      <c r="CP591">
        <v>0</v>
      </c>
      <c r="CQ591">
        <v>0</v>
      </c>
      <c r="CR591">
        <v>0</v>
      </c>
      <c r="CS591">
        <v>0</v>
      </c>
      <c r="CT591" t="s">
        <v>138</v>
      </c>
      <c r="CW591">
        <v>5.0500000000000003E-2</v>
      </c>
      <c r="CX591">
        <v>2.4240000000000001E-2</v>
      </c>
      <c r="CY591">
        <v>3.2825000000000002</v>
      </c>
      <c r="CZ591">
        <v>0.80800000000000005</v>
      </c>
      <c r="DA591">
        <v>0.16159999999999999</v>
      </c>
      <c r="DL591" t="s">
        <v>246</v>
      </c>
      <c r="DM591">
        <v>50.65</v>
      </c>
      <c r="DN591">
        <v>13.55</v>
      </c>
      <c r="DO591" t="s">
        <v>247</v>
      </c>
      <c r="DP591" t="s">
        <v>248</v>
      </c>
      <c r="DQ591" t="s">
        <v>135</v>
      </c>
    </row>
    <row r="592" spans="1:121" x14ac:dyDescent="0.2">
      <c r="A592">
        <v>2015</v>
      </c>
      <c r="C592">
        <v>790840401</v>
      </c>
      <c r="D592" t="s">
        <v>122</v>
      </c>
      <c r="E592">
        <v>69</v>
      </c>
      <c r="F592">
        <v>50</v>
      </c>
      <c r="G592" t="s">
        <v>389</v>
      </c>
      <c r="H592" t="s">
        <v>240</v>
      </c>
      <c r="I592" t="s">
        <v>125</v>
      </c>
      <c r="J592" t="s">
        <v>126</v>
      </c>
      <c r="K592" t="s">
        <v>127</v>
      </c>
      <c r="L592" t="s">
        <v>390</v>
      </c>
      <c r="M592" t="s">
        <v>391</v>
      </c>
      <c r="N592" t="s">
        <v>161</v>
      </c>
      <c r="O592" t="s">
        <v>131</v>
      </c>
      <c r="Q592">
        <v>16</v>
      </c>
      <c r="R592" t="s">
        <v>132</v>
      </c>
      <c r="S592" t="s">
        <v>133</v>
      </c>
      <c r="T592" t="s">
        <v>151</v>
      </c>
      <c r="Y592" t="s">
        <v>161</v>
      </c>
      <c r="Z592" t="s">
        <v>135</v>
      </c>
      <c r="AA592" t="s">
        <v>161</v>
      </c>
      <c r="AB592" t="s">
        <v>136</v>
      </c>
      <c r="AC592">
        <v>1</v>
      </c>
      <c r="AF592" t="s">
        <v>137</v>
      </c>
      <c r="AG592">
        <v>7970</v>
      </c>
      <c r="AH592">
        <v>8.1180000000000003</v>
      </c>
      <c r="AI592">
        <v>337.20800000000003</v>
      </c>
      <c r="AJ592">
        <v>4.2190000000000003</v>
      </c>
      <c r="AK592">
        <v>1</v>
      </c>
      <c r="AL592">
        <v>0</v>
      </c>
      <c r="AM592">
        <v>0</v>
      </c>
      <c r="AP592">
        <v>6.3E-2</v>
      </c>
      <c r="AQ592">
        <v>2.2650000000000001</v>
      </c>
      <c r="AS592">
        <v>0.89500000000000002</v>
      </c>
      <c r="AW592">
        <v>6.3E-2</v>
      </c>
      <c r="AY592">
        <v>0.996</v>
      </c>
      <c r="BU592">
        <v>173.11090200000001</v>
      </c>
      <c r="BX592">
        <v>0</v>
      </c>
      <c r="BZ592">
        <v>6.3E-2</v>
      </c>
      <c r="CA592">
        <v>6.3E-2</v>
      </c>
      <c r="CB592">
        <v>0</v>
      </c>
      <c r="CC592">
        <v>0</v>
      </c>
      <c r="CD592">
        <v>0</v>
      </c>
      <c r="CE592">
        <v>0</v>
      </c>
      <c r="CF592">
        <v>0</v>
      </c>
      <c r="CG592">
        <v>0</v>
      </c>
      <c r="CH592">
        <v>0</v>
      </c>
      <c r="CI592">
        <v>0</v>
      </c>
      <c r="CJ592">
        <v>0</v>
      </c>
      <c r="CK592">
        <v>0</v>
      </c>
      <c r="CL592">
        <v>0</v>
      </c>
      <c r="CM592">
        <v>0</v>
      </c>
      <c r="CN592">
        <v>0</v>
      </c>
      <c r="CO592">
        <v>0</v>
      </c>
      <c r="CP592">
        <v>0</v>
      </c>
      <c r="CQ592">
        <v>0</v>
      </c>
      <c r="CR592">
        <v>0</v>
      </c>
      <c r="CS592">
        <v>0</v>
      </c>
      <c r="CT592" t="s">
        <v>138</v>
      </c>
      <c r="CW592">
        <v>8.1960000000000005E-2</v>
      </c>
      <c r="CX592">
        <v>3.934E-2</v>
      </c>
      <c r="CY592">
        <v>13.523400000000001</v>
      </c>
      <c r="CZ592">
        <v>1.10646</v>
      </c>
      <c r="DA592">
        <v>9.8351999999999995E-2</v>
      </c>
      <c r="DL592" t="s">
        <v>246</v>
      </c>
      <c r="DM592">
        <v>50.65</v>
      </c>
      <c r="DN592">
        <v>13.55</v>
      </c>
      <c r="DO592" t="s">
        <v>247</v>
      </c>
      <c r="DP592" t="s">
        <v>248</v>
      </c>
      <c r="DQ592" t="s">
        <v>135</v>
      </c>
    </row>
    <row r="593" spans="1:121" x14ac:dyDescent="0.2">
      <c r="A593">
        <v>2015</v>
      </c>
      <c r="C593">
        <v>790840401</v>
      </c>
      <c r="D593" t="s">
        <v>122</v>
      </c>
      <c r="E593">
        <v>69</v>
      </c>
      <c r="F593">
        <v>50</v>
      </c>
      <c r="G593" t="s">
        <v>389</v>
      </c>
      <c r="H593" t="s">
        <v>240</v>
      </c>
      <c r="I593" t="s">
        <v>125</v>
      </c>
      <c r="J593" t="s">
        <v>126</v>
      </c>
      <c r="K593" t="s">
        <v>127</v>
      </c>
      <c r="L593" t="s">
        <v>390</v>
      </c>
      <c r="M593" t="s">
        <v>391</v>
      </c>
      <c r="N593" t="s">
        <v>161</v>
      </c>
      <c r="O593" t="s">
        <v>131</v>
      </c>
      <c r="Q593">
        <v>3</v>
      </c>
      <c r="R593" t="s">
        <v>132</v>
      </c>
      <c r="S593" t="s">
        <v>133</v>
      </c>
      <c r="T593" t="s">
        <v>152</v>
      </c>
      <c r="Y593" t="s">
        <v>161</v>
      </c>
      <c r="Z593" t="s">
        <v>135</v>
      </c>
      <c r="AA593" t="s">
        <v>161</v>
      </c>
      <c r="AB593" t="s">
        <v>136</v>
      </c>
      <c r="AC593">
        <v>1</v>
      </c>
      <c r="AF593" t="s">
        <v>137</v>
      </c>
      <c r="AG593">
        <v>8760</v>
      </c>
      <c r="AH593">
        <v>62</v>
      </c>
      <c r="AI593">
        <v>337.20800000000003</v>
      </c>
      <c r="AJ593">
        <v>58.896999999999998</v>
      </c>
      <c r="AK593">
        <v>1</v>
      </c>
      <c r="AL593">
        <v>0</v>
      </c>
      <c r="AM593">
        <v>0</v>
      </c>
      <c r="AP593">
        <v>0.44600000000000001</v>
      </c>
      <c r="AQ593">
        <v>49.201999999999998</v>
      </c>
      <c r="AS593">
        <v>8.3740000000000006</v>
      </c>
      <c r="AW593">
        <v>0.44600000000000001</v>
      </c>
      <c r="AY593">
        <v>0.875</v>
      </c>
      <c r="BU593">
        <v>1245.122993</v>
      </c>
      <c r="BX593">
        <v>0</v>
      </c>
      <c r="BZ593">
        <v>0.44600000000000001</v>
      </c>
      <c r="CA593">
        <v>0.44600000000000001</v>
      </c>
      <c r="CB593">
        <v>0</v>
      </c>
      <c r="CC593">
        <v>0</v>
      </c>
      <c r="CD593">
        <v>0</v>
      </c>
      <c r="CE593">
        <v>0</v>
      </c>
      <c r="CF593">
        <v>0</v>
      </c>
      <c r="CG593">
        <v>0</v>
      </c>
      <c r="CH593">
        <v>0</v>
      </c>
      <c r="CI593">
        <v>0</v>
      </c>
      <c r="CJ593">
        <v>0</v>
      </c>
      <c r="CK593">
        <v>0</v>
      </c>
      <c r="CL593">
        <v>0</v>
      </c>
      <c r="CM593">
        <v>0</v>
      </c>
      <c r="CN593">
        <v>0</v>
      </c>
      <c r="CO593">
        <v>0</v>
      </c>
      <c r="CP593">
        <v>0</v>
      </c>
      <c r="CQ593">
        <v>0</v>
      </c>
      <c r="CR593">
        <v>0</v>
      </c>
      <c r="CS593">
        <v>0</v>
      </c>
      <c r="CT593" t="s">
        <v>138</v>
      </c>
      <c r="CW593">
        <v>0.59533999999999998</v>
      </c>
      <c r="CX593">
        <v>0.28576299999999999</v>
      </c>
      <c r="CY593">
        <v>125.0214</v>
      </c>
      <c r="CZ593">
        <v>8.0370899999999992</v>
      </c>
      <c r="DA593">
        <v>0.71440800000000004</v>
      </c>
      <c r="DL593" t="s">
        <v>246</v>
      </c>
      <c r="DM593">
        <v>50.65</v>
      </c>
      <c r="DN593">
        <v>13.55</v>
      </c>
      <c r="DO593" t="s">
        <v>247</v>
      </c>
      <c r="DP593" t="s">
        <v>248</v>
      </c>
      <c r="DQ593" t="s">
        <v>135</v>
      </c>
    </row>
    <row r="594" spans="1:121" x14ac:dyDescent="0.2">
      <c r="A594">
        <v>2015</v>
      </c>
      <c r="C594">
        <v>790840401</v>
      </c>
      <c r="D594" t="s">
        <v>122</v>
      </c>
      <c r="E594">
        <v>69</v>
      </c>
      <c r="F594">
        <v>50</v>
      </c>
      <c r="G594" t="s">
        <v>389</v>
      </c>
      <c r="H594" t="s">
        <v>240</v>
      </c>
      <c r="I594" t="s">
        <v>125</v>
      </c>
      <c r="J594" t="s">
        <v>126</v>
      </c>
      <c r="K594" t="s">
        <v>127</v>
      </c>
      <c r="L594" t="s">
        <v>390</v>
      </c>
      <c r="M594" t="s">
        <v>391</v>
      </c>
      <c r="N594" t="s">
        <v>161</v>
      </c>
      <c r="O594" t="s">
        <v>131</v>
      </c>
      <c r="Q594">
        <v>4</v>
      </c>
      <c r="R594" t="s">
        <v>132</v>
      </c>
      <c r="S594" t="s">
        <v>133</v>
      </c>
      <c r="T594" t="s">
        <v>153</v>
      </c>
      <c r="Y594" t="s">
        <v>161</v>
      </c>
      <c r="Z594" t="s">
        <v>135</v>
      </c>
      <c r="AA594" t="s">
        <v>161</v>
      </c>
      <c r="AB594" t="s">
        <v>136</v>
      </c>
      <c r="AC594">
        <v>1</v>
      </c>
      <c r="AF594" t="s">
        <v>137</v>
      </c>
      <c r="AG594">
        <v>7296</v>
      </c>
      <c r="AH594">
        <v>6.0220000000000002</v>
      </c>
      <c r="AI594">
        <v>337.20800000000003</v>
      </c>
      <c r="AJ594">
        <v>4.6790000000000003</v>
      </c>
      <c r="AK594">
        <v>1</v>
      </c>
      <c r="AL594">
        <v>0</v>
      </c>
      <c r="AM594">
        <v>0</v>
      </c>
      <c r="AP594">
        <v>3.3000000000000002E-2</v>
      </c>
      <c r="AQ594">
        <v>3.9169999999999998</v>
      </c>
      <c r="AS594">
        <v>0.65500000000000003</v>
      </c>
      <c r="AW594">
        <v>3.3000000000000002E-2</v>
      </c>
      <c r="AY594">
        <v>7.3999999999999996E-2</v>
      </c>
      <c r="BU594">
        <v>97.845901999999995</v>
      </c>
      <c r="BX594">
        <v>0</v>
      </c>
      <c r="BZ594">
        <v>3.3000000000000002E-2</v>
      </c>
      <c r="CA594">
        <v>3.3000000000000002E-2</v>
      </c>
      <c r="CB594">
        <v>0</v>
      </c>
      <c r="CC594">
        <v>0</v>
      </c>
      <c r="CD594">
        <v>0</v>
      </c>
      <c r="CE594">
        <v>0</v>
      </c>
      <c r="CF594">
        <v>0</v>
      </c>
      <c r="CG594">
        <v>0</v>
      </c>
      <c r="CH594">
        <v>0</v>
      </c>
      <c r="CI594">
        <v>0</v>
      </c>
      <c r="CJ594">
        <v>0</v>
      </c>
      <c r="CK594">
        <v>0</v>
      </c>
      <c r="CL594">
        <v>0</v>
      </c>
      <c r="CM594">
        <v>0</v>
      </c>
      <c r="CN594">
        <v>0</v>
      </c>
      <c r="CO594">
        <v>0</v>
      </c>
      <c r="CP594">
        <v>0</v>
      </c>
      <c r="CQ594">
        <v>0</v>
      </c>
      <c r="CR594">
        <v>0</v>
      </c>
      <c r="CS594">
        <v>0</v>
      </c>
      <c r="CT594" t="s">
        <v>138</v>
      </c>
      <c r="CW594">
        <v>4.6760000000000003E-2</v>
      </c>
      <c r="CX594">
        <v>2.2445E-2</v>
      </c>
      <c r="CY594">
        <v>7.7153999999999998</v>
      </c>
      <c r="CZ594">
        <v>0.63126000000000004</v>
      </c>
      <c r="DA594">
        <v>5.6112000000000002E-2</v>
      </c>
      <c r="DL594" t="s">
        <v>246</v>
      </c>
      <c r="DM594">
        <v>50.65</v>
      </c>
      <c r="DN594">
        <v>13.55</v>
      </c>
      <c r="DO594" t="s">
        <v>247</v>
      </c>
      <c r="DP594" t="s">
        <v>248</v>
      </c>
      <c r="DQ594" t="s">
        <v>135</v>
      </c>
    </row>
    <row r="595" spans="1:121" x14ac:dyDescent="0.2">
      <c r="A595">
        <v>2015</v>
      </c>
      <c r="C595">
        <v>790840401</v>
      </c>
      <c r="D595" t="s">
        <v>122</v>
      </c>
      <c r="E595">
        <v>69</v>
      </c>
      <c r="F595">
        <v>50</v>
      </c>
      <c r="G595" t="s">
        <v>389</v>
      </c>
      <c r="H595" t="s">
        <v>240</v>
      </c>
      <c r="I595" t="s">
        <v>125</v>
      </c>
      <c r="J595" t="s">
        <v>126</v>
      </c>
      <c r="K595" t="s">
        <v>127</v>
      </c>
      <c r="L595" t="s">
        <v>390</v>
      </c>
      <c r="M595" t="s">
        <v>391</v>
      </c>
      <c r="N595" t="s">
        <v>161</v>
      </c>
      <c r="O595" t="s">
        <v>131</v>
      </c>
      <c r="Q595">
        <v>2</v>
      </c>
      <c r="R595" t="s">
        <v>132</v>
      </c>
      <c r="S595" t="s">
        <v>133</v>
      </c>
      <c r="T595" t="s">
        <v>154</v>
      </c>
      <c r="Y595" t="s">
        <v>161</v>
      </c>
      <c r="Z595" t="s">
        <v>135</v>
      </c>
      <c r="AA595" t="s">
        <v>161</v>
      </c>
      <c r="AB595" t="s">
        <v>136</v>
      </c>
      <c r="AC595">
        <v>1</v>
      </c>
      <c r="AF595" t="s">
        <v>137</v>
      </c>
      <c r="AG595">
        <v>7203</v>
      </c>
      <c r="AH595">
        <v>12.222</v>
      </c>
      <c r="AI595">
        <v>337.20800000000003</v>
      </c>
      <c r="AJ595">
        <v>28.076000000000001</v>
      </c>
      <c r="AK595">
        <v>1</v>
      </c>
      <c r="AL595">
        <v>0</v>
      </c>
      <c r="AM595">
        <v>0</v>
      </c>
      <c r="AP595">
        <v>1.1000000000000001</v>
      </c>
      <c r="AQ595">
        <v>18.13</v>
      </c>
      <c r="AS595">
        <v>6.2270000000000003</v>
      </c>
      <c r="AW595">
        <v>1.1000000000000001</v>
      </c>
      <c r="AY595">
        <v>2.6190000000000002</v>
      </c>
      <c r="BU595">
        <v>335.69884100000002</v>
      </c>
      <c r="BX595">
        <v>0</v>
      </c>
      <c r="BZ595">
        <v>1.1000000000000001</v>
      </c>
      <c r="CA595">
        <v>1.1000000000000001</v>
      </c>
      <c r="CB595">
        <v>0</v>
      </c>
      <c r="CC595">
        <v>0</v>
      </c>
      <c r="CD595">
        <v>0</v>
      </c>
      <c r="CE595">
        <v>0</v>
      </c>
      <c r="CF595">
        <v>0</v>
      </c>
      <c r="CG595">
        <v>0</v>
      </c>
      <c r="CH595">
        <v>0</v>
      </c>
      <c r="CI595">
        <v>0</v>
      </c>
      <c r="CJ595">
        <v>0</v>
      </c>
      <c r="CK595">
        <v>0</v>
      </c>
      <c r="CL595">
        <v>0</v>
      </c>
      <c r="CM595">
        <v>0</v>
      </c>
      <c r="CN595">
        <v>0</v>
      </c>
      <c r="CO595">
        <v>0</v>
      </c>
      <c r="CP595">
        <v>0</v>
      </c>
      <c r="CQ595">
        <v>0</v>
      </c>
      <c r="CR595">
        <v>0</v>
      </c>
      <c r="CS595">
        <v>0</v>
      </c>
      <c r="CT595" t="s">
        <v>138</v>
      </c>
      <c r="CW595">
        <v>0.15642</v>
      </c>
      <c r="CX595">
        <v>7.5080999999999995E-2</v>
      </c>
      <c r="CY595">
        <v>25.8093</v>
      </c>
      <c r="CZ595">
        <v>2.1116700000000002</v>
      </c>
      <c r="DA595">
        <v>0.18770400000000001</v>
      </c>
      <c r="DL595" t="s">
        <v>246</v>
      </c>
      <c r="DM595">
        <v>50.65</v>
      </c>
      <c r="DN595">
        <v>13.55</v>
      </c>
      <c r="DO595" t="s">
        <v>247</v>
      </c>
      <c r="DP595" t="s">
        <v>248</v>
      </c>
      <c r="DQ595" t="s">
        <v>135</v>
      </c>
    </row>
    <row r="596" spans="1:121" x14ac:dyDescent="0.2">
      <c r="A596">
        <v>2015</v>
      </c>
      <c r="C596">
        <v>790840401</v>
      </c>
      <c r="D596" t="s">
        <v>122</v>
      </c>
      <c r="E596">
        <v>69</v>
      </c>
      <c r="F596">
        <v>50</v>
      </c>
      <c r="G596" t="s">
        <v>389</v>
      </c>
      <c r="H596" t="s">
        <v>240</v>
      </c>
      <c r="I596" t="s">
        <v>125</v>
      </c>
      <c r="J596" t="s">
        <v>126</v>
      </c>
      <c r="K596" t="s">
        <v>127</v>
      </c>
      <c r="L596" t="s">
        <v>390</v>
      </c>
      <c r="M596" t="s">
        <v>391</v>
      </c>
      <c r="N596" t="s">
        <v>161</v>
      </c>
      <c r="O596" t="s">
        <v>131</v>
      </c>
      <c r="Q596">
        <v>1</v>
      </c>
      <c r="R596" t="s">
        <v>132</v>
      </c>
      <c r="S596" t="s">
        <v>133</v>
      </c>
      <c r="T596" t="s">
        <v>162</v>
      </c>
      <c r="Y596" t="s">
        <v>161</v>
      </c>
      <c r="Z596" t="s">
        <v>135</v>
      </c>
      <c r="AA596" t="s">
        <v>161</v>
      </c>
      <c r="AB596" t="s">
        <v>136</v>
      </c>
      <c r="AC596">
        <v>1</v>
      </c>
      <c r="AF596" t="s">
        <v>137</v>
      </c>
      <c r="AG596">
        <v>7203</v>
      </c>
      <c r="AH596">
        <v>24</v>
      </c>
      <c r="AI596">
        <v>337.20800000000003</v>
      </c>
      <c r="AJ596">
        <v>39.414000000000001</v>
      </c>
      <c r="AK596">
        <v>1</v>
      </c>
      <c r="AL596">
        <v>0</v>
      </c>
      <c r="AM596">
        <v>0</v>
      </c>
      <c r="AP596">
        <v>2.62</v>
      </c>
      <c r="AQ596">
        <v>25.094999999999999</v>
      </c>
      <c r="AS596">
        <v>10.718999999999999</v>
      </c>
      <c r="AW596">
        <v>2.62</v>
      </c>
      <c r="AY596">
        <v>0.98</v>
      </c>
      <c r="BU596">
        <v>534.64173800000003</v>
      </c>
      <c r="BX596">
        <v>0</v>
      </c>
      <c r="BZ596">
        <v>2.62</v>
      </c>
      <c r="CA596">
        <v>2.62</v>
      </c>
      <c r="CB596">
        <v>0</v>
      </c>
      <c r="CC596">
        <v>0</v>
      </c>
      <c r="CD596">
        <v>0</v>
      </c>
      <c r="CE596">
        <v>0</v>
      </c>
      <c r="CF596">
        <v>0</v>
      </c>
      <c r="CG596">
        <v>0</v>
      </c>
      <c r="CH596">
        <v>0</v>
      </c>
      <c r="CI596">
        <v>0</v>
      </c>
      <c r="CJ596">
        <v>0</v>
      </c>
      <c r="CK596">
        <v>0</v>
      </c>
      <c r="CL596">
        <v>0</v>
      </c>
      <c r="CM596">
        <v>0</v>
      </c>
      <c r="CN596">
        <v>0</v>
      </c>
      <c r="CO596">
        <v>0</v>
      </c>
      <c r="CP596">
        <v>0</v>
      </c>
      <c r="CQ596">
        <v>0</v>
      </c>
      <c r="CR596">
        <v>0</v>
      </c>
      <c r="CS596">
        <v>0</v>
      </c>
      <c r="CT596" t="s">
        <v>138</v>
      </c>
      <c r="CW596">
        <v>0.25363999999999998</v>
      </c>
      <c r="CX596">
        <v>0.12174699999999999</v>
      </c>
      <c r="CY596">
        <v>41.8506</v>
      </c>
      <c r="CZ596">
        <v>3.42414</v>
      </c>
      <c r="DA596">
        <v>0.30436800000000003</v>
      </c>
      <c r="DL596" t="s">
        <v>246</v>
      </c>
      <c r="DM596">
        <v>50.65</v>
      </c>
      <c r="DN596">
        <v>13.55</v>
      </c>
      <c r="DO596" t="s">
        <v>247</v>
      </c>
      <c r="DP596" t="s">
        <v>248</v>
      </c>
      <c r="DQ596" t="s">
        <v>135</v>
      </c>
    </row>
    <row r="597" spans="1:121" x14ac:dyDescent="0.2">
      <c r="A597">
        <v>2015</v>
      </c>
      <c r="C597">
        <v>790840401</v>
      </c>
      <c r="D597" t="s">
        <v>122</v>
      </c>
      <c r="E597">
        <v>69</v>
      </c>
      <c r="F597">
        <v>50</v>
      </c>
      <c r="G597" t="s">
        <v>389</v>
      </c>
      <c r="H597" t="s">
        <v>240</v>
      </c>
      <c r="I597" t="s">
        <v>125</v>
      </c>
      <c r="J597" t="s">
        <v>126</v>
      </c>
      <c r="K597" t="s">
        <v>127</v>
      </c>
      <c r="L597" t="s">
        <v>390</v>
      </c>
      <c r="M597" t="s">
        <v>391</v>
      </c>
      <c r="N597" t="s">
        <v>161</v>
      </c>
      <c r="O597" t="s">
        <v>131</v>
      </c>
      <c r="Q597">
        <v>8</v>
      </c>
      <c r="R597" t="s">
        <v>132</v>
      </c>
      <c r="S597" t="s">
        <v>133</v>
      </c>
      <c r="T597" t="s">
        <v>163</v>
      </c>
      <c r="Y597" t="s">
        <v>161</v>
      </c>
      <c r="Z597" t="s">
        <v>135</v>
      </c>
      <c r="AA597" t="s">
        <v>161</v>
      </c>
      <c r="AB597" t="s">
        <v>136</v>
      </c>
      <c r="AC597">
        <v>1</v>
      </c>
      <c r="AF597" t="s">
        <v>137</v>
      </c>
      <c r="AG597">
        <v>8760</v>
      </c>
      <c r="AH597">
        <v>11.023</v>
      </c>
      <c r="AI597">
        <v>337.20800000000003</v>
      </c>
      <c r="AJ597">
        <v>8.6140000000000008</v>
      </c>
      <c r="AK597">
        <v>1</v>
      </c>
      <c r="AL597">
        <v>0</v>
      </c>
      <c r="AM597">
        <v>0</v>
      </c>
      <c r="AP597">
        <v>5.8999999999999997E-2</v>
      </c>
      <c r="AQ597">
        <v>6.7990000000000004</v>
      </c>
      <c r="AS597">
        <v>1.0549999999999999</v>
      </c>
      <c r="AW597">
        <v>5.8999999999999997E-2</v>
      </c>
      <c r="AY597">
        <v>0.70099999999999996</v>
      </c>
      <c r="BU597">
        <v>229.26553999999999</v>
      </c>
      <c r="BX597">
        <v>0</v>
      </c>
      <c r="BZ597">
        <v>5.8999999999999997E-2</v>
      </c>
      <c r="CA597">
        <v>5.8999999999999997E-2</v>
      </c>
      <c r="CB597">
        <v>0</v>
      </c>
      <c r="CC597">
        <v>0</v>
      </c>
      <c r="CD597">
        <v>0</v>
      </c>
      <c r="CE597">
        <v>0</v>
      </c>
      <c r="CF597">
        <v>0</v>
      </c>
      <c r="CG597">
        <v>0</v>
      </c>
      <c r="CH597">
        <v>0</v>
      </c>
      <c r="CI597">
        <v>0</v>
      </c>
      <c r="CJ597">
        <v>0</v>
      </c>
      <c r="CK597">
        <v>0</v>
      </c>
      <c r="CL597">
        <v>0</v>
      </c>
      <c r="CM597">
        <v>0</v>
      </c>
      <c r="CN597">
        <v>0</v>
      </c>
      <c r="CO597">
        <v>0</v>
      </c>
      <c r="CP597">
        <v>0</v>
      </c>
      <c r="CQ597">
        <v>0</v>
      </c>
      <c r="CR597">
        <v>0</v>
      </c>
      <c r="CS597">
        <v>0</v>
      </c>
      <c r="CT597" t="s">
        <v>138</v>
      </c>
      <c r="CW597">
        <v>0.1094</v>
      </c>
      <c r="CX597">
        <v>5.2512000000000003E-2</v>
      </c>
      <c r="CY597">
        <v>18.050999999999998</v>
      </c>
      <c r="CZ597">
        <v>1.4769000000000001</v>
      </c>
      <c r="DA597">
        <v>0.13128000000000001</v>
      </c>
      <c r="DL597" t="s">
        <v>246</v>
      </c>
      <c r="DM597">
        <v>50.65</v>
      </c>
      <c r="DN597">
        <v>13.55</v>
      </c>
      <c r="DO597" t="s">
        <v>247</v>
      </c>
      <c r="DP597" t="s">
        <v>248</v>
      </c>
      <c r="DQ597" t="s">
        <v>135</v>
      </c>
    </row>
    <row r="598" spans="1:121" x14ac:dyDescent="0.2">
      <c r="A598">
        <v>2015</v>
      </c>
      <c r="C598">
        <v>790840401</v>
      </c>
      <c r="D598" t="s">
        <v>122</v>
      </c>
      <c r="E598">
        <v>69</v>
      </c>
      <c r="F598">
        <v>50</v>
      </c>
      <c r="G598" t="s">
        <v>389</v>
      </c>
      <c r="H598" t="s">
        <v>240</v>
      </c>
      <c r="I598" t="s">
        <v>125</v>
      </c>
      <c r="J598" t="s">
        <v>126</v>
      </c>
      <c r="K598" t="s">
        <v>127</v>
      </c>
      <c r="L598" t="s">
        <v>390</v>
      </c>
      <c r="M598" t="s">
        <v>391</v>
      </c>
      <c r="N598" t="s">
        <v>161</v>
      </c>
      <c r="O598" t="s">
        <v>131</v>
      </c>
      <c r="Q598">
        <v>9</v>
      </c>
      <c r="R598" t="s">
        <v>132</v>
      </c>
      <c r="S598" t="s">
        <v>133</v>
      </c>
      <c r="T598" t="s">
        <v>164</v>
      </c>
      <c r="Y598" t="s">
        <v>161</v>
      </c>
      <c r="Z598" t="s">
        <v>135</v>
      </c>
      <c r="AA598" t="s">
        <v>161</v>
      </c>
      <c r="AB598" t="s">
        <v>136</v>
      </c>
      <c r="AC598">
        <v>1</v>
      </c>
      <c r="AF598" t="s">
        <v>137</v>
      </c>
      <c r="AG598">
        <v>0</v>
      </c>
      <c r="AH598">
        <v>34.932000000000002</v>
      </c>
      <c r="AI598">
        <v>337.20800000000003</v>
      </c>
      <c r="AJ598">
        <v>0</v>
      </c>
      <c r="AK598">
        <v>0</v>
      </c>
      <c r="AL598">
        <v>0</v>
      </c>
      <c r="AM598">
        <v>0</v>
      </c>
      <c r="AP598">
        <v>0</v>
      </c>
      <c r="AQ598">
        <v>0</v>
      </c>
      <c r="AS598">
        <v>0</v>
      </c>
      <c r="AW598">
        <v>0</v>
      </c>
      <c r="AY598">
        <v>0</v>
      </c>
      <c r="BU598">
        <v>0</v>
      </c>
      <c r="BX598">
        <v>0</v>
      </c>
      <c r="BZ598">
        <v>0</v>
      </c>
      <c r="CA598">
        <v>0</v>
      </c>
      <c r="CB598">
        <v>0</v>
      </c>
      <c r="CC598">
        <v>0</v>
      </c>
      <c r="CD598">
        <v>0</v>
      </c>
      <c r="CE598">
        <v>0</v>
      </c>
      <c r="CF598">
        <v>0</v>
      </c>
      <c r="CG598">
        <v>0</v>
      </c>
      <c r="CH598">
        <v>0</v>
      </c>
      <c r="CI598">
        <v>0</v>
      </c>
      <c r="CJ598">
        <v>0</v>
      </c>
      <c r="CK598">
        <v>0</v>
      </c>
      <c r="CL598">
        <v>0</v>
      </c>
      <c r="CM598">
        <v>0</v>
      </c>
      <c r="CN598">
        <v>0</v>
      </c>
      <c r="CO598">
        <v>0</v>
      </c>
      <c r="CP598">
        <v>0</v>
      </c>
      <c r="CQ598">
        <v>0</v>
      </c>
      <c r="CR598">
        <v>0</v>
      </c>
      <c r="CS598">
        <v>0</v>
      </c>
      <c r="CT598" t="s">
        <v>138</v>
      </c>
      <c r="CW598">
        <v>0</v>
      </c>
      <c r="CX598">
        <v>0</v>
      </c>
      <c r="CY598">
        <v>0</v>
      </c>
      <c r="CZ598">
        <v>0</v>
      </c>
      <c r="DA598">
        <v>0</v>
      </c>
      <c r="DL598" t="s">
        <v>246</v>
      </c>
      <c r="DM598">
        <v>50.65</v>
      </c>
      <c r="DN598">
        <v>13.55</v>
      </c>
      <c r="DO598" t="s">
        <v>247</v>
      </c>
      <c r="DP598" t="s">
        <v>248</v>
      </c>
      <c r="DQ598" t="s">
        <v>135</v>
      </c>
    </row>
    <row r="599" spans="1:121" x14ac:dyDescent="0.2">
      <c r="A599">
        <v>2015</v>
      </c>
      <c r="C599">
        <v>790840401</v>
      </c>
      <c r="D599" t="s">
        <v>122</v>
      </c>
      <c r="E599">
        <v>69</v>
      </c>
      <c r="F599">
        <v>50</v>
      </c>
      <c r="G599" t="s">
        <v>389</v>
      </c>
      <c r="H599" t="s">
        <v>240</v>
      </c>
      <c r="I599" t="s">
        <v>125</v>
      </c>
      <c r="J599" t="s">
        <v>126</v>
      </c>
      <c r="K599" t="s">
        <v>127</v>
      </c>
      <c r="L599" t="s">
        <v>390</v>
      </c>
      <c r="M599" t="s">
        <v>391</v>
      </c>
      <c r="N599" t="s">
        <v>161</v>
      </c>
      <c r="O599" t="s">
        <v>131</v>
      </c>
      <c r="Q599">
        <v>7</v>
      </c>
      <c r="R599" t="s">
        <v>132</v>
      </c>
      <c r="S599" t="s">
        <v>133</v>
      </c>
      <c r="T599" t="s">
        <v>165</v>
      </c>
      <c r="Y599" t="s">
        <v>161</v>
      </c>
      <c r="Z599" t="s">
        <v>135</v>
      </c>
      <c r="AA599" t="s">
        <v>161</v>
      </c>
      <c r="AB599" t="s">
        <v>136</v>
      </c>
      <c r="AC599">
        <v>1</v>
      </c>
      <c r="AF599" t="s">
        <v>137</v>
      </c>
      <c r="AG599">
        <v>8760</v>
      </c>
      <c r="AH599">
        <v>13.135999999999999</v>
      </c>
      <c r="AI599">
        <v>337.20800000000003</v>
      </c>
      <c r="AJ599">
        <v>9.1660000000000004</v>
      </c>
      <c r="AK599">
        <v>1</v>
      </c>
      <c r="AL599">
        <v>0</v>
      </c>
      <c r="AM599">
        <v>0</v>
      </c>
      <c r="AP599">
        <v>6.2E-2</v>
      </c>
      <c r="AQ599">
        <v>7.2229999999999999</v>
      </c>
      <c r="AS599">
        <v>1.1299999999999999</v>
      </c>
      <c r="AW599">
        <v>6.2E-2</v>
      </c>
      <c r="AY599">
        <v>0.751</v>
      </c>
      <c r="BU599">
        <v>244.506891</v>
      </c>
      <c r="BX599">
        <v>0</v>
      </c>
      <c r="BZ599">
        <v>6.2E-2</v>
      </c>
      <c r="CA599">
        <v>6.2E-2</v>
      </c>
      <c r="CB599">
        <v>0</v>
      </c>
      <c r="CC599">
        <v>0</v>
      </c>
      <c r="CD599">
        <v>0</v>
      </c>
      <c r="CE599">
        <v>0</v>
      </c>
      <c r="CF599">
        <v>0</v>
      </c>
      <c r="CG599">
        <v>0</v>
      </c>
      <c r="CH599">
        <v>0</v>
      </c>
      <c r="CI599">
        <v>0</v>
      </c>
      <c r="CJ599">
        <v>0</v>
      </c>
      <c r="CK599">
        <v>0</v>
      </c>
      <c r="CL599">
        <v>0</v>
      </c>
      <c r="CM599">
        <v>0</v>
      </c>
      <c r="CN599">
        <v>0</v>
      </c>
      <c r="CO599">
        <v>0</v>
      </c>
      <c r="CP599">
        <v>0</v>
      </c>
      <c r="CQ599">
        <v>0</v>
      </c>
      <c r="CR599">
        <v>0</v>
      </c>
      <c r="CS599">
        <v>0</v>
      </c>
      <c r="CT599" t="s">
        <v>138</v>
      </c>
      <c r="CW599">
        <v>0.11658</v>
      </c>
      <c r="CX599">
        <v>5.5958000000000001E-2</v>
      </c>
      <c r="CY599">
        <v>19.235700000000001</v>
      </c>
      <c r="CZ599">
        <v>1.5738300000000001</v>
      </c>
      <c r="DA599">
        <v>0.13989599999999999</v>
      </c>
      <c r="DL599" t="s">
        <v>246</v>
      </c>
      <c r="DM599">
        <v>50.65</v>
      </c>
      <c r="DN599">
        <v>13.55</v>
      </c>
      <c r="DO599" t="s">
        <v>247</v>
      </c>
      <c r="DP599" t="s">
        <v>248</v>
      </c>
      <c r="DQ599" t="s">
        <v>135</v>
      </c>
    </row>
    <row r="600" spans="1:121" x14ac:dyDescent="0.2">
      <c r="A600">
        <v>2015</v>
      </c>
      <c r="C600">
        <v>790840401</v>
      </c>
      <c r="D600" t="s">
        <v>122</v>
      </c>
      <c r="E600">
        <v>69</v>
      </c>
      <c r="F600">
        <v>50</v>
      </c>
      <c r="G600" t="s">
        <v>389</v>
      </c>
      <c r="H600" t="s">
        <v>240</v>
      </c>
      <c r="I600" t="s">
        <v>125</v>
      </c>
      <c r="J600" t="s">
        <v>126</v>
      </c>
      <c r="K600" t="s">
        <v>127</v>
      </c>
      <c r="L600" t="s">
        <v>390</v>
      </c>
      <c r="M600" t="s">
        <v>391</v>
      </c>
      <c r="N600" t="s">
        <v>161</v>
      </c>
      <c r="O600" t="s">
        <v>131</v>
      </c>
      <c r="Q600">
        <v>5</v>
      </c>
      <c r="R600" t="s">
        <v>132</v>
      </c>
      <c r="S600" t="s">
        <v>133</v>
      </c>
      <c r="T600" t="s">
        <v>166</v>
      </c>
      <c r="Y600" t="s">
        <v>161</v>
      </c>
      <c r="Z600" t="s">
        <v>135</v>
      </c>
      <c r="AA600" t="s">
        <v>161</v>
      </c>
      <c r="AB600" t="s">
        <v>136</v>
      </c>
      <c r="AC600">
        <v>1</v>
      </c>
      <c r="AF600" t="s">
        <v>137</v>
      </c>
      <c r="AG600">
        <v>8760</v>
      </c>
      <c r="AH600">
        <v>6.3819999999999997</v>
      </c>
      <c r="AI600">
        <v>337.20800000000003</v>
      </c>
      <c r="AJ600">
        <v>6.165</v>
      </c>
      <c r="AK600">
        <v>1</v>
      </c>
      <c r="AL600">
        <v>0</v>
      </c>
      <c r="AM600">
        <v>0</v>
      </c>
      <c r="AP600">
        <v>4.8000000000000001E-2</v>
      </c>
      <c r="AQ600">
        <v>5.048</v>
      </c>
      <c r="AS600">
        <v>0.98099999999999998</v>
      </c>
      <c r="AW600">
        <v>4.8000000000000001E-2</v>
      </c>
      <c r="AY600">
        <v>8.7999999999999995E-2</v>
      </c>
      <c r="BU600">
        <v>126.109542</v>
      </c>
      <c r="BX600">
        <v>0</v>
      </c>
      <c r="BZ600">
        <v>4.8000000000000001E-2</v>
      </c>
      <c r="CA600">
        <v>4.8000000000000001E-2</v>
      </c>
      <c r="CB600">
        <v>0</v>
      </c>
      <c r="CC600">
        <v>0</v>
      </c>
      <c r="CD600">
        <v>0</v>
      </c>
      <c r="CE600">
        <v>0</v>
      </c>
      <c r="CF600">
        <v>0</v>
      </c>
      <c r="CG600">
        <v>0</v>
      </c>
      <c r="CH600">
        <v>0</v>
      </c>
      <c r="CI600">
        <v>0</v>
      </c>
      <c r="CJ600">
        <v>0</v>
      </c>
      <c r="CK600">
        <v>0</v>
      </c>
      <c r="CL600">
        <v>0</v>
      </c>
      <c r="CM600">
        <v>0</v>
      </c>
      <c r="CN600">
        <v>0</v>
      </c>
      <c r="CO600">
        <v>0</v>
      </c>
      <c r="CP600">
        <v>0</v>
      </c>
      <c r="CQ600">
        <v>0</v>
      </c>
      <c r="CR600">
        <v>0</v>
      </c>
      <c r="CS600">
        <v>0</v>
      </c>
      <c r="CT600" t="s">
        <v>138</v>
      </c>
      <c r="CW600">
        <v>6.0060000000000002E-2</v>
      </c>
      <c r="CX600">
        <v>2.8829E-2</v>
      </c>
      <c r="CY600">
        <v>9.9099000000000004</v>
      </c>
      <c r="CZ600">
        <v>0.81081000000000003</v>
      </c>
      <c r="DA600">
        <v>7.2071999999999997E-2</v>
      </c>
      <c r="DL600" t="s">
        <v>246</v>
      </c>
      <c r="DM600">
        <v>50.65</v>
      </c>
      <c r="DN600">
        <v>13.55</v>
      </c>
      <c r="DO600" t="s">
        <v>247</v>
      </c>
      <c r="DP600" t="s">
        <v>248</v>
      </c>
      <c r="DQ600" t="s">
        <v>135</v>
      </c>
    </row>
    <row r="601" spans="1:121" x14ac:dyDescent="0.2">
      <c r="A601">
        <v>2015</v>
      </c>
      <c r="C601">
        <v>790840401</v>
      </c>
      <c r="D601" t="s">
        <v>122</v>
      </c>
      <c r="E601">
        <v>69</v>
      </c>
      <c r="F601">
        <v>50</v>
      </c>
      <c r="G601" t="s">
        <v>389</v>
      </c>
      <c r="H601" t="s">
        <v>240</v>
      </c>
      <c r="I601" t="s">
        <v>125</v>
      </c>
      <c r="J601" t="s">
        <v>126</v>
      </c>
      <c r="K601" t="s">
        <v>127</v>
      </c>
      <c r="L601" t="s">
        <v>390</v>
      </c>
      <c r="M601" t="s">
        <v>391</v>
      </c>
      <c r="N601" t="s">
        <v>161</v>
      </c>
      <c r="O601" t="s">
        <v>131</v>
      </c>
      <c r="Q601">
        <v>6</v>
      </c>
      <c r="R601" t="s">
        <v>132</v>
      </c>
      <c r="S601" t="s">
        <v>133</v>
      </c>
      <c r="T601" t="s">
        <v>167</v>
      </c>
      <c r="Y601" t="s">
        <v>161</v>
      </c>
      <c r="Z601" t="s">
        <v>135</v>
      </c>
      <c r="AA601" t="s">
        <v>161</v>
      </c>
      <c r="AB601" t="s">
        <v>136</v>
      </c>
      <c r="AC601">
        <v>1</v>
      </c>
      <c r="AF601" t="s">
        <v>137</v>
      </c>
      <c r="AG601">
        <v>8760</v>
      </c>
      <c r="AH601">
        <v>6.0670000000000002</v>
      </c>
      <c r="AI601">
        <v>337.20800000000003</v>
      </c>
      <c r="AJ601">
        <v>7.37</v>
      </c>
      <c r="AK601">
        <v>1</v>
      </c>
      <c r="AL601">
        <v>0</v>
      </c>
      <c r="AM601">
        <v>0</v>
      </c>
      <c r="AP601">
        <v>5.6000000000000001E-2</v>
      </c>
      <c r="AQ601">
        <v>6.1020000000000003</v>
      </c>
      <c r="AS601">
        <v>1.1040000000000001</v>
      </c>
      <c r="AW601">
        <v>5.6000000000000001E-2</v>
      </c>
      <c r="AY601">
        <v>0.108</v>
      </c>
      <c r="BU601">
        <v>153.17203699999999</v>
      </c>
      <c r="BX601">
        <v>0</v>
      </c>
      <c r="BZ601">
        <v>5.6000000000000001E-2</v>
      </c>
      <c r="CA601">
        <v>5.6000000000000001E-2</v>
      </c>
      <c r="CB601">
        <v>0</v>
      </c>
      <c r="CC601">
        <v>0</v>
      </c>
      <c r="CD601">
        <v>0</v>
      </c>
      <c r="CE601">
        <v>0</v>
      </c>
      <c r="CF601">
        <v>0</v>
      </c>
      <c r="CG601">
        <v>0</v>
      </c>
      <c r="CH601">
        <v>0</v>
      </c>
      <c r="CI601">
        <v>0</v>
      </c>
      <c r="CJ601">
        <v>0</v>
      </c>
      <c r="CK601">
        <v>0</v>
      </c>
      <c r="CL601">
        <v>0</v>
      </c>
      <c r="CM601">
        <v>0</v>
      </c>
      <c r="CN601">
        <v>0</v>
      </c>
      <c r="CO601">
        <v>0</v>
      </c>
      <c r="CP601">
        <v>0</v>
      </c>
      <c r="CQ601">
        <v>0</v>
      </c>
      <c r="CR601">
        <v>0</v>
      </c>
      <c r="CS601">
        <v>0</v>
      </c>
      <c r="CT601" t="s">
        <v>138</v>
      </c>
      <c r="CW601">
        <v>7.3160000000000003E-2</v>
      </c>
      <c r="CX601">
        <v>3.5117000000000002E-2</v>
      </c>
      <c r="CY601">
        <v>12.071400000000001</v>
      </c>
      <c r="CZ601">
        <v>0.98765999999999998</v>
      </c>
      <c r="DA601">
        <v>8.7791999999999995E-2</v>
      </c>
      <c r="DL601" t="s">
        <v>246</v>
      </c>
      <c r="DM601">
        <v>50.65</v>
      </c>
      <c r="DN601">
        <v>13.55</v>
      </c>
      <c r="DO601" t="s">
        <v>247</v>
      </c>
      <c r="DP601" t="s">
        <v>248</v>
      </c>
      <c r="DQ601" t="s">
        <v>135</v>
      </c>
    </row>
    <row r="602" spans="1:121" x14ac:dyDescent="0.2">
      <c r="A602">
        <v>2015</v>
      </c>
      <c r="C602">
        <v>790840401</v>
      </c>
      <c r="D602" t="s">
        <v>122</v>
      </c>
      <c r="E602">
        <v>69</v>
      </c>
      <c r="F602">
        <v>50</v>
      </c>
      <c r="G602" t="s">
        <v>389</v>
      </c>
      <c r="H602" t="s">
        <v>240</v>
      </c>
      <c r="I602" t="s">
        <v>125</v>
      </c>
      <c r="J602" t="s">
        <v>126</v>
      </c>
      <c r="K602" t="s">
        <v>127</v>
      </c>
      <c r="L602" t="s">
        <v>390</v>
      </c>
      <c r="M602" t="s">
        <v>391</v>
      </c>
      <c r="N602" t="s">
        <v>161</v>
      </c>
      <c r="P602" t="s">
        <v>161</v>
      </c>
      <c r="Q602">
        <v>104</v>
      </c>
      <c r="R602" t="s">
        <v>156</v>
      </c>
      <c r="S602" t="s">
        <v>157</v>
      </c>
      <c r="T602" t="s">
        <v>158</v>
      </c>
      <c r="U602" t="s">
        <v>159</v>
      </c>
      <c r="V602" t="s">
        <v>158</v>
      </c>
      <c r="W602" t="s">
        <v>169</v>
      </c>
      <c r="X602" t="s">
        <v>161</v>
      </c>
      <c r="Y602" t="s">
        <v>161</v>
      </c>
      <c r="Z602" t="s">
        <v>135</v>
      </c>
      <c r="AA602" t="s">
        <v>161</v>
      </c>
      <c r="AB602" t="s">
        <v>136</v>
      </c>
      <c r="AC602">
        <v>2</v>
      </c>
      <c r="AG602">
        <v>6572</v>
      </c>
      <c r="AI602">
        <v>337.20800000000003</v>
      </c>
      <c r="AJ602">
        <v>11.215999999999999</v>
      </c>
      <c r="AK602">
        <v>0</v>
      </c>
      <c r="AL602">
        <v>0</v>
      </c>
      <c r="AM602">
        <v>0</v>
      </c>
      <c r="AQ602">
        <v>1.494</v>
      </c>
      <c r="AS602">
        <v>9.4469999999999992</v>
      </c>
      <c r="AY602">
        <v>0.27500000000000002</v>
      </c>
      <c r="BU602">
        <v>39.570233999999999</v>
      </c>
      <c r="BX602">
        <v>0</v>
      </c>
      <c r="CB602">
        <v>0</v>
      </c>
      <c r="CC602">
        <v>0</v>
      </c>
      <c r="CD602">
        <v>0</v>
      </c>
      <c r="CE602">
        <v>0</v>
      </c>
      <c r="CF602">
        <v>0</v>
      </c>
      <c r="CG602">
        <v>0</v>
      </c>
      <c r="CH602">
        <v>0</v>
      </c>
      <c r="CI602">
        <v>0</v>
      </c>
      <c r="CJ602">
        <v>0</v>
      </c>
      <c r="CK602">
        <v>0</v>
      </c>
      <c r="CL602">
        <v>0</v>
      </c>
      <c r="CM602">
        <v>0</v>
      </c>
      <c r="CN602">
        <v>0</v>
      </c>
      <c r="CO602">
        <v>0</v>
      </c>
      <c r="CP602">
        <v>0</v>
      </c>
      <c r="CQ602">
        <v>0</v>
      </c>
      <c r="CR602">
        <v>0</v>
      </c>
      <c r="CS602">
        <v>0</v>
      </c>
      <c r="CT602" t="s">
        <v>138</v>
      </c>
      <c r="DL602" t="s">
        <v>246</v>
      </c>
      <c r="DM602">
        <v>50.65</v>
      </c>
      <c r="DN602">
        <v>13.55</v>
      </c>
      <c r="DO602" t="s">
        <v>247</v>
      </c>
      <c r="DP602" t="s">
        <v>248</v>
      </c>
      <c r="DQ602" t="s">
        <v>135</v>
      </c>
    </row>
    <row r="603" spans="1:121" x14ac:dyDescent="0.2">
      <c r="A603">
        <v>2015</v>
      </c>
      <c r="C603">
        <v>790840401</v>
      </c>
      <c r="D603" t="s">
        <v>122</v>
      </c>
      <c r="E603">
        <v>69</v>
      </c>
      <c r="F603">
        <v>50</v>
      </c>
      <c r="G603" t="s">
        <v>389</v>
      </c>
      <c r="H603" t="s">
        <v>240</v>
      </c>
      <c r="I603" t="s">
        <v>125</v>
      </c>
      <c r="J603" t="s">
        <v>126</v>
      </c>
      <c r="K603" t="s">
        <v>127</v>
      </c>
      <c r="L603" t="s">
        <v>390</v>
      </c>
      <c r="M603" t="s">
        <v>391</v>
      </c>
      <c r="N603" t="s">
        <v>161</v>
      </c>
      <c r="O603" t="s">
        <v>131</v>
      </c>
      <c r="Q603">
        <v>32</v>
      </c>
      <c r="R603" t="s">
        <v>170</v>
      </c>
      <c r="S603" t="s">
        <v>171</v>
      </c>
      <c r="T603" t="s">
        <v>172</v>
      </c>
      <c r="Y603" t="s">
        <v>161</v>
      </c>
      <c r="Z603" t="s">
        <v>135</v>
      </c>
      <c r="AA603" t="s">
        <v>161</v>
      </c>
      <c r="AB603" t="s">
        <v>136</v>
      </c>
      <c r="AC603">
        <v>1</v>
      </c>
      <c r="AF603" t="s">
        <v>173</v>
      </c>
      <c r="AG603">
        <v>15</v>
      </c>
      <c r="AH603">
        <v>0.68600000000000005</v>
      </c>
      <c r="AI603">
        <v>337.20800000000003</v>
      </c>
      <c r="AK603">
        <v>0</v>
      </c>
      <c r="AL603">
        <v>0</v>
      </c>
      <c r="AM603">
        <v>0</v>
      </c>
      <c r="BS603">
        <v>4.2999999999999997E-2</v>
      </c>
      <c r="BX603">
        <v>0</v>
      </c>
      <c r="BZ603">
        <v>6.7000000000000002E-4</v>
      </c>
      <c r="CA603">
        <v>8.3000000000000001E-4</v>
      </c>
      <c r="CB603">
        <v>0</v>
      </c>
      <c r="CC603">
        <v>0</v>
      </c>
      <c r="CD603">
        <v>0</v>
      </c>
      <c r="CE603">
        <v>0</v>
      </c>
      <c r="CF603">
        <v>0</v>
      </c>
      <c r="CG603">
        <v>0</v>
      </c>
      <c r="CH603">
        <v>0</v>
      </c>
      <c r="CI603">
        <v>0</v>
      </c>
      <c r="CJ603">
        <v>0</v>
      </c>
      <c r="CK603">
        <v>0</v>
      </c>
      <c r="CL603">
        <v>0</v>
      </c>
      <c r="CM603">
        <v>0</v>
      </c>
      <c r="CN603">
        <v>0</v>
      </c>
      <c r="CO603">
        <v>0</v>
      </c>
      <c r="CP603">
        <v>0</v>
      </c>
      <c r="CQ603">
        <v>0</v>
      </c>
      <c r="CR603">
        <v>0</v>
      </c>
      <c r="CS603">
        <v>0</v>
      </c>
      <c r="CT603" t="s">
        <v>138</v>
      </c>
      <c r="CW603">
        <v>1E-3</v>
      </c>
      <c r="CX603">
        <v>9.9999999999999995E-7</v>
      </c>
      <c r="CY603">
        <v>5.7450000000000001E-3</v>
      </c>
      <c r="CZ603">
        <v>3.735E-3</v>
      </c>
      <c r="DA603">
        <v>2.2100000000000001E-4</v>
      </c>
      <c r="DL603" t="s">
        <v>246</v>
      </c>
      <c r="DM603">
        <v>50.65</v>
      </c>
      <c r="DN603">
        <v>13.55</v>
      </c>
      <c r="DO603" t="s">
        <v>247</v>
      </c>
      <c r="DP603" t="s">
        <v>248</v>
      </c>
      <c r="DQ603" t="s">
        <v>135</v>
      </c>
    </row>
    <row r="604" spans="1:121" x14ac:dyDescent="0.2">
      <c r="A604">
        <v>2015</v>
      </c>
      <c r="C604">
        <v>790840401</v>
      </c>
      <c r="D604" t="s">
        <v>122</v>
      </c>
      <c r="E604">
        <v>69</v>
      </c>
      <c r="F604">
        <v>50</v>
      </c>
      <c r="G604" t="s">
        <v>389</v>
      </c>
      <c r="H604" t="s">
        <v>240</v>
      </c>
      <c r="I604" t="s">
        <v>125</v>
      </c>
      <c r="J604" t="s">
        <v>126</v>
      </c>
      <c r="K604" t="s">
        <v>127</v>
      </c>
      <c r="L604" t="s">
        <v>390</v>
      </c>
      <c r="M604" t="s">
        <v>391</v>
      </c>
      <c r="N604" t="s">
        <v>161</v>
      </c>
      <c r="O604" t="s">
        <v>131</v>
      </c>
      <c r="Q604">
        <v>30</v>
      </c>
      <c r="R604" t="s">
        <v>170</v>
      </c>
      <c r="S604" t="s">
        <v>171</v>
      </c>
      <c r="T604" t="s">
        <v>174</v>
      </c>
      <c r="Y604" t="s">
        <v>161</v>
      </c>
      <c r="Z604" t="s">
        <v>135</v>
      </c>
      <c r="AA604" t="s">
        <v>161</v>
      </c>
      <c r="AB604" t="s">
        <v>136</v>
      </c>
      <c r="AC604">
        <v>1</v>
      </c>
      <c r="AF604" t="s">
        <v>173</v>
      </c>
      <c r="AG604">
        <v>15</v>
      </c>
      <c r="AH604">
        <v>0.60099999999999998</v>
      </c>
      <c r="AI604">
        <v>337.20800000000003</v>
      </c>
      <c r="AK604">
        <v>0</v>
      </c>
      <c r="AL604">
        <v>0</v>
      </c>
      <c r="AM604">
        <v>0</v>
      </c>
      <c r="BS604">
        <v>4.2999999999999997E-2</v>
      </c>
      <c r="BX604">
        <v>0</v>
      </c>
      <c r="BZ604">
        <v>6.7000000000000002E-4</v>
      </c>
      <c r="CA604">
        <v>8.3000000000000001E-4</v>
      </c>
      <c r="CB604">
        <v>0</v>
      </c>
      <c r="CC604">
        <v>0</v>
      </c>
      <c r="CD604">
        <v>0</v>
      </c>
      <c r="CE604">
        <v>0</v>
      </c>
      <c r="CF604">
        <v>0</v>
      </c>
      <c r="CG604">
        <v>0</v>
      </c>
      <c r="CH604">
        <v>0</v>
      </c>
      <c r="CI604">
        <v>0</v>
      </c>
      <c r="CJ604">
        <v>0</v>
      </c>
      <c r="CK604">
        <v>0</v>
      </c>
      <c r="CL604">
        <v>0</v>
      </c>
      <c r="CM604">
        <v>0</v>
      </c>
      <c r="CN604">
        <v>0</v>
      </c>
      <c r="CO604">
        <v>0</v>
      </c>
      <c r="CP604">
        <v>0</v>
      </c>
      <c r="CQ604">
        <v>0</v>
      </c>
      <c r="CR604">
        <v>0</v>
      </c>
      <c r="CS604">
        <v>0</v>
      </c>
      <c r="CT604" t="s">
        <v>138</v>
      </c>
      <c r="CW604">
        <v>1E-3</v>
      </c>
      <c r="CX604">
        <v>9.9999999999999995E-7</v>
      </c>
      <c r="CY604">
        <v>5.7450000000000001E-3</v>
      </c>
      <c r="CZ604">
        <v>3.735E-3</v>
      </c>
      <c r="DA604">
        <v>2.2100000000000001E-4</v>
      </c>
      <c r="DL604" t="s">
        <v>246</v>
      </c>
      <c r="DM604">
        <v>50.65</v>
      </c>
      <c r="DN604">
        <v>13.55</v>
      </c>
      <c r="DO604" t="s">
        <v>247</v>
      </c>
      <c r="DP604" t="s">
        <v>248</v>
      </c>
      <c r="DQ604" t="s">
        <v>135</v>
      </c>
    </row>
    <row r="605" spans="1:121" x14ac:dyDescent="0.2">
      <c r="A605">
        <v>2015</v>
      </c>
      <c r="C605">
        <v>790840401</v>
      </c>
      <c r="D605" t="s">
        <v>122</v>
      </c>
      <c r="E605">
        <v>69</v>
      </c>
      <c r="F605">
        <v>50</v>
      </c>
      <c r="G605" t="s">
        <v>389</v>
      </c>
      <c r="H605" t="s">
        <v>240</v>
      </c>
      <c r="I605" t="s">
        <v>125</v>
      </c>
      <c r="J605" t="s">
        <v>126</v>
      </c>
      <c r="K605" t="s">
        <v>127</v>
      </c>
      <c r="L605" t="s">
        <v>390</v>
      </c>
      <c r="M605" t="s">
        <v>391</v>
      </c>
      <c r="N605" t="s">
        <v>161</v>
      </c>
      <c r="O605" t="s">
        <v>131</v>
      </c>
      <c r="Q605">
        <v>31</v>
      </c>
      <c r="R605" t="s">
        <v>170</v>
      </c>
      <c r="S605" t="s">
        <v>171</v>
      </c>
      <c r="T605" t="s">
        <v>172</v>
      </c>
      <c r="Y605" t="s">
        <v>161</v>
      </c>
      <c r="Z605" t="s">
        <v>135</v>
      </c>
      <c r="AA605" t="s">
        <v>161</v>
      </c>
      <c r="AB605" t="s">
        <v>136</v>
      </c>
      <c r="AC605">
        <v>1</v>
      </c>
      <c r="AF605" t="s">
        <v>173</v>
      </c>
      <c r="AG605">
        <v>15</v>
      </c>
      <c r="AH605">
        <v>0.68600000000000005</v>
      </c>
      <c r="AI605">
        <v>337.20800000000003</v>
      </c>
      <c r="AK605">
        <v>0</v>
      </c>
      <c r="AL605">
        <v>0</v>
      </c>
      <c r="AM605">
        <v>0</v>
      </c>
      <c r="BS605">
        <v>4.2999999999999997E-2</v>
      </c>
      <c r="BX605">
        <v>0</v>
      </c>
      <c r="BZ605">
        <v>6.7000000000000002E-4</v>
      </c>
      <c r="CA605">
        <v>8.3000000000000001E-4</v>
      </c>
      <c r="CB605">
        <v>0</v>
      </c>
      <c r="CC605">
        <v>0</v>
      </c>
      <c r="CD605">
        <v>0</v>
      </c>
      <c r="CE605">
        <v>0</v>
      </c>
      <c r="CF605">
        <v>0</v>
      </c>
      <c r="CG605">
        <v>0</v>
      </c>
      <c r="CH605">
        <v>0</v>
      </c>
      <c r="CI605">
        <v>0</v>
      </c>
      <c r="CJ605">
        <v>0</v>
      </c>
      <c r="CK605">
        <v>0</v>
      </c>
      <c r="CL605">
        <v>0</v>
      </c>
      <c r="CM605">
        <v>0</v>
      </c>
      <c r="CN605">
        <v>0</v>
      </c>
      <c r="CO605">
        <v>0</v>
      </c>
      <c r="CP605">
        <v>0</v>
      </c>
      <c r="CQ605">
        <v>0</v>
      </c>
      <c r="CR605">
        <v>0</v>
      </c>
      <c r="CS605">
        <v>0</v>
      </c>
      <c r="CT605" t="s">
        <v>138</v>
      </c>
      <c r="CW605">
        <v>1E-3</v>
      </c>
      <c r="CX605">
        <v>9.9999999999999995E-7</v>
      </c>
      <c r="CY605">
        <v>5.7450000000000001E-3</v>
      </c>
      <c r="CZ605">
        <v>3.735E-3</v>
      </c>
      <c r="DA605">
        <v>2.2100000000000001E-4</v>
      </c>
      <c r="DL605" t="s">
        <v>246</v>
      </c>
      <c r="DM605">
        <v>50.65</v>
      </c>
      <c r="DN605">
        <v>13.55</v>
      </c>
      <c r="DO605" t="s">
        <v>247</v>
      </c>
      <c r="DP605" t="s">
        <v>248</v>
      </c>
      <c r="DQ605" t="s">
        <v>135</v>
      </c>
    </row>
    <row r="606" spans="1:121" x14ac:dyDescent="0.2">
      <c r="A606">
        <v>2015</v>
      </c>
      <c r="C606">
        <v>790840401</v>
      </c>
      <c r="D606" t="s">
        <v>122</v>
      </c>
      <c r="E606">
        <v>69</v>
      </c>
      <c r="F606">
        <v>50</v>
      </c>
      <c r="G606" t="s">
        <v>389</v>
      </c>
      <c r="H606" t="s">
        <v>240</v>
      </c>
      <c r="I606" t="s">
        <v>125</v>
      </c>
      <c r="J606" t="s">
        <v>126</v>
      </c>
      <c r="K606" t="s">
        <v>127</v>
      </c>
      <c r="L606" t="s">
        <v>390</v>
      </c>
      <c r="M606" t="s">
        <v>391</v>
      </c>
      <c r="N606" t="s">
        <v>161</v>
      </c>
      <c r="O606" t="s">
        <v>175</v>
      </c>
      <c r="P606" t="s">
        <v>176</v>
      </c>
      <c r="Q606">
        <v>139</v>
      </c>
      <c r="R606" t="s">
        <v>177</v>
      </c>
      <c r="S606" t="s">
        <v>178</v>
      </c>
      <c r="T606" t="s">
        <v>179</v>
      </c>
      <c r="U606" t="s">
        <v>180</v>
      </c>
      <c r="V606" t="s">
        <v>179</v>
      </c>
      <c r="W606" t="s">
        <v>181</v>
      </c>
      <c r="X606" t="s">
        <v>176</v>
      </c>
      <c r="Y606" t="s">
        <v>176</v>
      </c>
      <c r="Z606" t="s">
        <v>135</v>
      </c>
      <c r="AA606" t="s">
        <v>176</v>
      </c>
      <c r="AB606" t="s">
        <v>136</v>
      </c>
      <c r="AC606">
        <v>3</v>
      </c>
      <c r="AG606">
        <v>8760</v>
      </c>
      <c r="AI606">
        <v>337.20800000000003</v>
      </c>
      <c r="AJ606">
        <v>5.306</v>
      </c>
      <c r="AK606">
        <v>0</v>
      </c>
      <c r="AL606">
        <v>1</v>
      </c>
      <c r="AM606">
        <v>0</v>
      </c>
      <c r="AN606">
        <v>5.306</v>
      </c>
      <c r="BX606">
        <v>0</v>
      </c>
      <c r="CB606">
        <v>0</v>
      </c>
      <c r="CC606">
        <v>0</v>
      </c>
      <c r="CD606">
        <v>0</v>
      </c>
      <c r="CE606">
        <v>0</v>
      </c>
      <c r="CF606">
        <v>0</v>
      </c>
      <c r="CG606">
        <v>0</v>
      </c>
      <c r="CH606">
        <v>0</v>
      </c>
      <c r="CI606">
        <v>0</v>
      </c>
      <c r="CJ606">
        <v>0</v>
      </c>
      <c r="CK606">
        <v>0</v>
      </c>
      <c r="CL606">
        <v>0</v>
      </c>
      <c r="CM606">
        <v>0</v>
      </c>
      <c r="CN606">
        <v>0</v>
      </c>
      <c r="CO606">
        <v>0</v>
      </c>
      <c r="CP606">
        <v>0</v>
      </c>
      <c r="CQ606">
        <v>0</v>
      </c>
      <c r="CR606">
        <v>0</v>
      </c>
      <c r="CS606">
        <v>0</v>
      </c>
      <c r="CT606" t="s">
        <v>138</v>
      </c>
      <c r="CU606">
        <v>0.02</v>
      </c>
      <c r="DL606" t="s">
        <v>246</v>
      </c>
      <c r="DM606">
        <v>50.65</v>
      </c>
      <c r="DN606">
        <v>13.55</v>
      </c>
      <c r="DO606" t="s">
        <v>247</v>
      </c>
      <c r="DP606" t="s">
        <v>248</v>
      </c>
      <c r="DQ606" t="s">
        <v>135</v>
      </c>
    </row>
    <row r="607" spans="1:121" x14ac:dyDescent="0.2">
      <c r="A607">
        <v>2015</v>
      </c>
      <c r="C607">
        <v>790840401</v>
      </c>
      <c r="D607" t="s">
        <v>122</v>
      </c>
      <c r="E607">
        <v>69</v>
      </c>
      <c r="F607">
        <v>50</v>
      </c>
      <c r="G607" t="s">
        <v>389</v>
      </c>
      <c r="H607" t="s">
        <v>240</v>
      </c>
      <c r="I607" t="s">
        <v>125</v>
      </c>
      <c r="J607" t="s">
        <v>126</v>
      </c>
      <c r="K607" t="s">
        <v>127</v>
      </c>
      <c r="L607" t="s">
        <v>390</v>
      </c>
      <c r="M607" t="s">
        <v>391</v>
      </c>
      <c r="N607" t="s">
        <v>161</v>
      </c>
      <c r="O607" t="s">
        <v>175</v>
      </c>
      <c r="P607" t="s">
        <v>176</v>
      </c>
      <c r="Q607">
        <v>140</v>
      </c>
      <c r="R607" t="s">
        <v>177</v>
      </c>
      <c r="S607" t="s">
        <v>178</v>
      </c>
      <c r="T607" t="s">
        <v>179</v>
      </c>
      <c r="U607" t="s">
        <v>180</v>
      </c>
      <c r="V607" t="s">
        <v>179</v>
      </c>
      <c r="W607" t="s">
        <v>182</v>
      </c>
      <c r="X607" t="s">
        <v>176</v>
      </c>
      <c r="Y607" t="s">
        <v>176</v>
      </c>
      <c r="Z607" t="s">
        <v>135</v>
      </c>
      <c r="AA607" t="s">
        <v>176</v>
      </c>
      <c r="AB607" t="s">
        <v>136</v>
      </c>
      <c r="AC607">
        <v>3</v>
      </c>
      <c r="AG607">
        <v>2692</v>
      </c>
      <c r="AI607">
        <v>337.20800000000003</v>
      </c>
      <c r="AJ607">
        <v>0.25800000000000001</v>
      </c>
      <c r="AK607">
        <v>0</v>
      </c>
      <c r="AL607">
        <v>1</v>
      </c>
      <c r="AM607">
        <v>0</v>
      </c>
      <c r="AN607">
        <v>0.25800000000000001</v>
      </c>
      <c r="BX607">
        <v>0</v>
      </c>
      <c r="CB607">
        <v>0</v>
      </c>
      <c r="CC607">
        <v>0</v>
      </c>
      <c r="CD607">
        <v>0</v>
      </c>
      <c r="CE607">
        <v>0</v>
      </c>
      <c r="CF607">
        <v>0</v>
      </c>
      <c r="CG607">
        <v>0</v>
      </c>
      <c r="CH607">
        <v>0</v>
      </c>
      <c r="CI607">
        <v>0</v>
      </c>
      <c r="CJ607">
        <v>0</v>
      </c>
      <c r="CK607">
        <v>0</v>
      </c>
      <c r="CL607">
        <v>0</v>
      </c>
      <c r="CM607">
        <v>0</v>
      </c>
      <c r="CN607">
        <v>0</v>
      </c>
      <c r="CO607">
        <v>0</v>
      </c>
      <c r="CP607">
        <v>0</v>
      </c>
      <c r="CQ607">
        <v>0</v>
      </c>
      <c r="CR607">
        <v>0</v>
      </c>
      <c r="CS607">
        <v>0</v>
      </c>
      <c r="CT607" t="s">
        <v>138</v>
      </c>
      <c r="CU607">
        <v>1E-3</v>
      </c>
      <c r="DL607" t="s">
        <v>246</v>
      </c>
      <c r="DM607">
        <v>50.65</v>
      </c>
      <c r="DN607">
        <v>13.55</v>
      </c>
      <c r="DO607" t="s">
        <v>247</v>
      </c>
      <c r="DP607" t="s">
        <v>248</v>
      </c>
      <c r="DQ607" t="s">
        <v>135</v>
      </c>
    </row>
    <row r="608" spans="1:121" x14ac:dyDescent="0.2">
      <c r="A608">
        <v>2015</v>
      </c>
      <c r="C608">
        <v>790840401</v>
      </c>
      <c r="D608" t="s">
        <v>122</v>
      </c>
      <c r="E608">
        <v>69</v>
      </c>
      <c r="F608">
        <v>50</v>
      </c>
      <c r="G608" t="s">
        <v>389</v>
      </c>
      <c r="H608" t="s">
        <v>240</v>
      </c>
      <c r="I608" t="s">
        <v>125</v>
      </c>
      <c r="J608" t="s">
        <v>126</v>
      </c>
      <c r="K608" t="s">
        <v>127</v>
      </c>
      <c r="L608" t="s">
        <v>390</v>
      </c>
      <c r="M608" t="s">
        <v>391</v>
      </c>
      <c r="N608" t="s">
        <v>161</v>
      </c>
      <c r="O608" t="s">
        <v>175</v>
      </c>
      <c r="P608" t="s">
        <v>183</v>
      </c>
      <c r="Q608">
        <v>138</v>
      </c>
      <c r="R608" t="s">
        <v>184</v>
      </c>
      <c r="S608" t="s">
        <v>185</v>
      </c>
      <c r="T608" t="s">
        <v>186</v>
      </c>
      <c r="U608" t="s">
        <v>187</v>
      </c>
      <c r="V608" t="s">
        <v>186</v>
      </c>
      <c r="W608" t="s">
        <v>188</v>
      </c>
      <c r="X608" t="s">
        <v>183</v>
      </c>
      <c r="Y608" t="s">
        <v>183</v>
      </c>
      <c r="Z608" t="s">
        <v>135</v>
      </c>
      <c r="AA608" t="s">
        <v>183</v>
      </c>
      <c r="AB608" t="s">
        <v>136</v>
      </c>
      <c r="AC608">
        <v>3</v>
      </c>
      <c r="AG608">
        <v>8760</v>
      </c>
      <c r="AI608">
        <v>337.20800000000003</v>
      </c>
      <c r="AJ608">
        <v>46.119</v>
      </c>
      <c r="AK608">
        <v>0</v>
      </c>
      <c r="AL608">
        <v>1</v>
      </c>
      <c r="AM608">
        <v>0</v>
      </c>
      <c r="AN608">
        <v>46.119</v>
      </c>
      <c r="AR608">
        <v>46.119</v>
      </c>
      <c r="BX608">
        <v>0</v>
      </c>
      <c r="CB608">
        <v>0</v>
      </c>
      <c r="CC608">
        <v>0</v>
      </c>
      <c r="CD608">
        <v>0</v>
      </c>
      <c r="CE608">
        <v>0</v>
      </c>
      <c r="CF608">
        <v>0</v>
      </c>
      <c r="CG608">
        <v>0</v>
      </c>
      <c r="CH608">
        <v>0</v>
      </c>
      <c r="CI608">
        <v>0</v>
      </c>
      <c r="CJ608">
        <v>0</v>
      </c>
      <c r="CK608">
        <v>0</v>
      </c>
      <c r="CL608">
        <v>0</v>
      </c>
      <c r="CM608">
        <v>0</v>
      </c>
      <c r="CN608">
        <v>0</v>
      </c>
      <c r="CO608">
        <v>0</v>
      </c>
      <c r="CP608">
        <v>0</v>
      </c>
      <c r="CQ608">
        <v>0</v>
      </c>
      <c r="CR608">
        <v>0</v>
      </c>
      <c r="CS608">
        <v>0</v>
      </c>
      <c r="CT608" t="s">
        <v>138</v>
      </c>
      <c r="CU608">
        <v>7.0000000000000001E-3</v>
      </c>
      <c r="DL608" t="s">
        <v>246</v>
      </c>
      <c r="DM608">
        <v>50.65</v>
      </c>
      <c r="DN608">
        <v>13.55</v>
      </c>
      <c r="DO608" t="s">
        <v>247</v>
      </c>
      <c r="DP608" t="s">
        <v>248</v>
      </c>
      <c r="DQ608" t="s">
        <v>135</v>
      </c>
    </row>
    <row r="609" spans="1:121" x14ac:dyDescent="0.2">
      <c r="A609">
        <v>2015</v>
      </c>
      <c r="C609">
        <v>790840401</v>
      </c>
      <c r="D609" t="s">
        <v>122</v>
      </c>
      <c r="E609">
        <v>69</v>
      </c>
      <c r="F609">
        <v>50</v>
      </c>
      <c r="G609" t="s">
        <v>389</v>
      </c>
      <c r="H609" t="s">
        <v>240</v>
      </c>
      <c r="I609" t="s">
        <v>125</v>
      </c>
      <c r="J609" t="s">
        <v>126</v>
      </c>
      <c r="K609" t="s">
        <v>127</v>
      </c>
      <c r="L609" t="s">
        <v>390</v>
      </c>
      <c r="M609" t="s">
        <v>391</v>
      </c>
      <c r="N609" t="s">
        <v>161</v>
      </c>
      <c r="O609" t="s">
        <v>131</v>
      </c>
      <c r="P609" t="s">
        <v>161</v>
      </c>
      <c r="Q609">
        <v>110</v>
      </c>
      <c r="R609" t="s">
        <v>190</v>
      </c>
      <c r="S609" t="s">
        <v>191</v>
      </c>
      <c r="T609" t="s">
        <v>192</v>
      </c>
      <c r="U609" t="s">
        <v>193</v>
      </c>
      <c r="V609" t="s">
        <v>192</v>
      </c>
      <c r="X609" t="s">
        <v>194</v>
      </c>
      <c r="Y609" t="s">
        <v>194</v>
      </c>
      <c r="Z609" t="s">
        <v>135</v>
      </c>
      <c r="AA609" t="s">
        <v>195</v>
      </c>
      <c r="AB609" t="s">
        <v>136</v>
      </c>
      <c r="AC609">
        <v>2</v>
      </c>
      <c r="AG609">
        <v>8760</v>
      </c>
      <c r="AI609">
        <v>337.20800000000003</v>
      </c>
      <c r="AJ609">
        <v>812.51400000000001</v>
      </c>
      <c r="AK609">
        <v>0</v>
      </c>
      <c r="AL609">
        <v>0</v>
      </c>
      <c r="AM609">
        <v>0</v>
      </c>
      <c r="AQ609">
        <v>10.29</v>
      </c>
      <c r="AS609">
        <v>779.39400000000001</v>
      </c>
      <c r="AY609">
        <v>22.83</v>
      </c>
      <c r="BU609">
        <v>222.05599900000001</v>
      </c>
      <c r="BX609">
        <v>0</v>
      </c>
      <c r="CB609">
        <v>0</v>
      </c>
      <c r="CC609">
        <v>0</v>
      </c>
      <c r="CD609">
        <v>0</v>
      </c>
      <c r="CE609">
        <v>0</v>
      </c>
      <c r="CF609">
        <v>0</v>
      </c>
      <c r="CG609">
        <v>0</v>
      </c>
      <c r="CH609">
        <v>0</v>
      </c>
      <c r="CI609">
        <v>0</v>
      </c>
      <c r="CJ609">
        <v>0</v>
      </c>
      <c r="CK609">
        <v>0</v>
      </c>
      <c r="CL609">
        <v>0</v>
      </c>
      <c r="CM609">
        <v>0</v>
      </c>
      <c r="CN609">
        <v>0</v>
      </c>
      <c r="CO609">
        <v>0</v>
      </c>
      <c r="CP609">
        <v>0</v>
      </c>
      <c r="CQ609">
        <v>0</v>
      </c>
      <c r="CR609">
        <v>0</v>
      </c>
      <c r="CS609">
        <v>0</v>
      </c>
      <c r="CT609" t="s">
        <v>138</v>
      </c>
      <c r="DL609" t="s">
        <v>246</v>
      </c>
      <c r="DM609">
        <v>50.65</v>
      </c>
      <c r="DN609">
        <v>13.55</v>
      </c>
      <c r="DO609" t="s">
        <v>247</v>
      </c>
      <c r="DP609" t="s">
        <v>248</v>
      </c>
      <c r="DQ609" t="s">
        <v>135</v>
      </c>
    </row>
    <row r="610" spans="1:121" x14ac:dyDescent="0.2">
      <c r="A610">
        <v>2015</v>
      </c>
      <c r="C610">
        <v>790840401</v>
      </c>
      <c r="D610" t="s">
        <v>122</v>
      </c>
      <c r="E610">
        <v>69</v>
      </c>
      <c r="F610">
        <v>50</v>
      </c>
      <c r="G610" t="s">
        <v>389</v>
      </c>
      <c r="H610" t="s">
        <v>240</v>
      </c>
      <c r="I610" t="s">
        <v>125</v>
      </c>
      <c r="J610" t="s">
        <v>126</v>
      </c>
      <c r="K610" t="s">
        <v>127</v>
      </c>
      <c r="L610" t="s">
        <v>390</v>
      </c>
      <c r="M610" t="s">
        <v>391</v>
      </c>
      <c r="N610" t="s">
        <v>161</v>
      </c>
      <c r="O610" t="s">
        <v>131</v>
      </c>
      <c r="Q610">
        <v>23</v>
      </c>
      <c r="R610" t="s">
        <v>132</v>
      </c>
      <c r="S610" t="s">
        <v>133</v>
      </c>
      <c r="T610" t="s">
        <v>196</v>
      </c>
      <c r="Y610" t="s">
        <v>161</v>
      </c>
      <c r="Z610" t="s">
        <v>135</v>
      </c>
      <c r="AA610" t="s">
        <v>161</v>
      </c>
      <c r="AB610" t="s">
        <v>136</v>
      </c>
      <c r="AC610">
        <v>1</v>
      </c>
      <c r="AF610" t="s">
        <v>137</v>
      </c>
      <c r="AG610">
        <v>8656</v>
      </c>
      <c r="AH610">
        <v>8.1110000000000007</v>
      </c>
      <c r="AI610">
        <v>337.20800000000003</v>
      </c>
      <c r="AJ610">
        <v>3.5920000000000001</v>
      </c>
      <c r="AK610">
        <v>0</v>
      </c>
      <c r="AL610">
        <v>0</v>
      </c>
      <c r="AM610">
        <v>0</v>
      </c>
      <c r="AQ610">
        <v>3.004</v>
      </c>
      <c r="AS610">
        <v>0.13500000000000001</v>
      </c>
      <c r="AY610">
        <v>0.45300000000000001</v>
      </c>
      <c r="BU610">
        <v>162.355358</v>
      </c>
      <c r="BX610">
        <v>0</v>
      </c>
      <c r="BZ610">
        <v>9.4039999999999999E-2</v>
      </c>
      <c r="CA610">
        <v>9.4039999999999999E-2</v>
      </c>
      <c r="CB610">
        <v>0</v>
      </c>
      <c r="CC610">
        <v>0</v>
      </c>
      <c r="CD610">
        <v>0</v>
      </c>
      <c r="CE610">
        <v>0</v>
      </c>
      <c r="CF610">
        <v>0</v>
      </c>
      <c r="CG610">
        <v>0</v>
      </c>
      <c r="CH610">
        <v>0</v>
      </c>
      <c r="CI610">
        <v>0</v>
      </c>
      <c r="CJ610">
        <v>0</v>
      </c>
      <c r="CK610">
        <v>0</v>
      </c>
      <c r="CL610">
        <v>0</v>
      </c>
      <c r="CM610">
        <v>0</v>
      </c>
      <c r="CN610">
        <v>0</v>
      </c>
      <c r="CO610">
        <v>0</v>
      </c>
      <c r="CP610">
        <v>0</v>
      </c>
      <c r="CQ610">
        <v>0</v>
      </c>
      <c r="CR610">
        <v>0</v>
      </c>
      <c r="CS610">
        <v>0</v>
      </c>
      <c r="CT610" t="s">
        <v>138</v>
      </c>
      <c r="CW610">
        <v>9.4039999999999999E-2</v>
      </c>
      <c r="CX610">
        <v>4.5138999999999999E-2</v>
      </c>
      <c r="CY610">
        <v>15.5166</v>
      </c>
      <c r="CZ610">
        <v>1.2695399999999999</v>
      </c>
      <c r="DA610">
        <v>0.112848</v>
      </c>
      <c r="DL610" t="s">
        <v>246</v>
      </c>
      <c r="DM610">
        <v>50.65</v>
      </c>
      <c r="DN610">
        <v>13.55</v>
      </c>
      <c r="DO610" t="s">
        <v>247</v>
      </c>
      <c r="DP610" t="s">
        <v>248</v>
      </c>
      <c r="DQ610" t="s">
        <v>135</v>
      </c>
    </row>
    <row r="611" spans="1:121" x14ac:dyDescent="0.2">
      <c r="A611">
        <v>2015</v>
      </c>
      <c r="C611">
        <v>790840401</v>
      </c>
      <c r="D611" t="s">
        <v>122</v>
      </c>
      <c r="E611">
        <v>69</v>
      </c>
      <c r="F611">
        <v>50</v>
      </c>
      <c r="G611" t="s">
        <v>389</v>
      </c>
      <c r="H611" t="s">
        <v>240</v>
      </c>
      <c r="I611" t="s">
        <v>125</v>
      </c>
      <c r="J611" t="s">
        <v>126</v>
      </c>
      <c r="K611" t="s">
        <v>127</v>
      </c>
      <c r="L611" t="s">
        <v>390</v>
      </c>
      <c r="M611" t="s">
        <v>391</v>
      </c>
      <c r="N611" t="s">
        <v>161</v>
      </c>
      <c r="O611" t="s">
        <v>131</v>
      </c>
      <c r="Q611">
        <v>24</v>
      </c>
      <c r="R611" t="s">
        <v>132</v>
      </c>
      <c r="S611" t="s">
        <v>133</v>
      </c>
      <c r="T611" t="s">
        <v>197</v>
      </c>
      <c r="Y611" t="s">
        <v>161</v>
      </c>
      <c r="Z611" t="s">
        <v>135</v>
      </c>
      <c r="AA611" t="s">
        <v>161</v>
      </c>
      <c r="AB611" t="s">
        <v>136</v>
      </c>
      <c r="AC611">
        <v>1</v>
      </c>
      <c r="AF611" t="s">
        <v>137</v>
      </c>
      <c r="AG611">
        <v>8656</v>
      </c>
      <c r="AH611">
        <v>6.3330000000000002</v>
      </c>
      <c r="AI611">
        <v>337.20800000000003</v>
      </c>
      <c r="AJ611">
        <v>3.5920000000000001</v>
      </c>
      <c r="AK611">
        <v>0</v>
      </c>
      <c r="AL611">
        <v>0</v>
      </c>
      <c r="AM611">
        <v>0</v>
      </c>
      <c r="AQ611">
        <v>2.8879999999999999</v>
      </c>
      <c r="AS611">
        <v>0.13200000000000001</v>
      </c>
      <c r="AY611">
        <v>0.57199999999999995</v>
      </c>
      <c r="BU611">
        <v>156.86524700000001</v>
      </c>
      <c r="BX611">
        <v>0</v>
      </c>
      <c r="BZ611">
        <v>9.0859999999999996E-2</v>
      </c>
      <c r="CA611">
        <v>9.0859999999999996E-2</v>
      </c>
      <c r="CB611">
        <v>0</v>
      </c>
      <c r="CC611">
        <v>0</v>
      </c>
      <c r="CD611">
        <v>0</v>
      </c>
      <c r="CE611">
        <v>0</v>
      </c>
      <c r="CF611">
        <v>0</v>
      </c>
      <c r="CG611">
        <v>0</v>
      </c>
      <c r="CH611">
        <v>0</v>
      </c>
      <c r="CI611">
        <v>0</v>
      </c>
      <c r="CJ611">
        <v>0</v>
      </c>
      <c r="CK611">
        <v>0</v>
      </c>
      <c r="CL611">
        <v>0</v>
      </c>
      <c r="CM611">
        <v>0</v>
      </c>
      <c r="CN611">
        <v>0</v>
      </c>
      <c r="CO611">
        <v>0</v>
      </c>
      <c r="CP611">
        <v>0</v>
      </c>
      <c r="CQ611">
        <v>0</v>
      </c>
      <c r="CR611">
        <v>0</v>
      </c>
      <c r="CS611">
        <v>0</v>
      </c>
      <c r="CT611" t="s">
        <v>138</v>
      </c>
      <c r="CW611">
        <v>9.0859999999999996E-2</v>
      </c>
      <c r="CX611">
        <v>4.3612999999999999E-2</v>
      </c>
      <c r="CY611">
        <v>14.991899999999999</v>
      </c>
      <c r="CZ611">
        <v>1.22661</v>
      </c>
      <c r="DA611">
        <v>0.109032</v>
      </c>
      <c r="DL611" t="s">
        <v>246</v>
      </c>
      <c r="DM611">
        <v>50.65</v>
      </c>
      <c r="DN611">
        <v>13.55</v>
      </c>
      <c r="DO611" t="s">
        <v>247</v>
      </c>
      <c r="DP611" t="s">
        <v>248</v>
      </c>
      <c r="DQ611" t="s">
        <v>135</v>
      </c>
    </row>
    <row r="612" spans="1:121" x14ac:dyDescent="0.2">
      <c r="A612">
        <v>2015</v>
      </c>
      <c r="C612">
        <v>790840401</v>
      </c>
      <c r="D612" t="s">
        <v>122</v>
      </c>
      <c r="E612">
        <v>69</v>
      </c>
      <c r="F612">
        <v>50</v>
      </c>
      <c r="G612" t="s">
        <v>389</v>
      </c>
      <c r="H612" t="s">
        <v>240</v>
      </c>
      <c r="I612" t="s">
        <v>125</v>
      </c>
      <c r="J612" t="s">
        <v>126</v>
      </c>
      <c r="K612" t="s">
        <v>127</v>
      </c>
      <c r="L612" t="s">
        <v>390</v>
      </c>
      <c r="M612" t="s">
        <v>391</v>
      </c>
      <c r="N612" t="s">
        <v>161</v>
      </c>
      <c r="O612" t="s">
        <v>131</v>
      </c>
      <c r="Q612">
        <v>22</v>
      </c>
      <c r="R612" t="s">
        <v>132</v>
      </c>
      <c r="S612" t="s">
        <v>133</v>
      </c>
      <c r="T612" t="s">
        <v>198</v>
      </c>
      <c r="Y612" t="s">
        <v>161</v>
      </c>
      <c r="Z612" t="s">
        <v>135</v>
      </c>
      <c r="AA612" t="s">
        <v>161</v>
      </c>
      <c r="AB612" t="s">
        <v>136</v>
      </c>
      <c r="AC612">
        <v>1</v>
      </c>
      <c r="AF612" t="s">
        <v>137</v>
      </c>
      <c r="AG612">
        <v>8760</v>
      </c>
      <c r="AH612">
        <v>25.943999999999999</v>
      </c>
      <c r="AI612">
        <v>337.20800000000003</v>
      </c>
      <c r="AJ612">
        <v>151.94200000000001</v>
      </c>
      <c r="AK612">
        <v>1</v>
      </c>
      <c r="AL612">
        <v>0</v>
      </c>
      <c r="AM612">
        <v>0</v>
      </c>
      <c r="AP612">
        <v>0.30399999999999999</v>
      </c>
      <c r="AQ612">
        <v>26.228000000000002</v>
      </c>
      <c r="AS612">
        <v>122.916</v>
      </c>
      <c r="AW612">
        <v>0.30399999999999999</v>
      </c>
      <c r="AY612">
        <v>2.4940000000000002</v>
      </c>
      <c r="BU612">
        <v>630.62835500000006</v>
      </c>
      <c r="BX612">
        <v>0</v>
      </c>
      <c r="BZ612">
        <v>0.30399999999999999</v>
      </c>
      <c r="CA612">
        <v>0.30399999999999999</v>
      </c>
      <c r="CB612">
        <v>0</v>
      </c>
      <c r="CC612">
        <v>0</v>
      </c>
      <c r="CD612">
        <v>0</v>
      </c>
      <c r="CE612">
        <v>0</v>
      </c>
      <c r="CF612">
        <v>0</v>
      </c>
      <c r="CG612">
        <v>0</v>
      </c>
      <c r="CH612">
        <v>0</v>
      </c>
      <c r="CI612">
        <v>0</v>
      </c>
      <c r="CJ612">
        <v>0</v>
      </c>
      <c r="CK612">
        <v>0</v>
      </c>
      <c r="CL612">
        <v>0</v>
      </c>
      <c r="CM612">
        <v>0</v>
      </c>
      <c r="CN612">
        <v>0</v>
      </c>
      <c r="CO612">
        <v>0</v>
      </c>
      <c r="CP612">
        <v>0</v>
      </c>
      <c r="CQ612">
        <v>0</v>
      </c>
      <c r="CR612">
        <v>0</v>
      </c>
      <c r="CS612">
        <v>0</v>
      </c>
      <c r="CT612" t="s">
        <v>138</v>
      </c>
      <c r="CW612">
        <v>0.28911999999999999</v>
      </c>
      <c r="CX612">
        <v>0.13877800000000001</v>
      </c>
      <c r="CY612">
        <v>47.704799999999999</v>
      </c>
      <c r="CZ612">
        <v>3.9031199999999999</v>
      </c>
      <c r="DA612">
        <v>0.34694399999999997</v>
      </c>
      <c r="DL612" t="s">
        <v>246</v>
      </c>
      <c r="DM612">
        <v>50.65</v>
      </c>
      <c r="DN612">
        <v>13.55</v>
      </c>
      <c r="DO612" t="s">
        <v>247</v>
      </c>
      <c r="DP612" t="s">
        <v>248</v>
      </c>
      <c r="DQ612" t="s">
        <v>135</v>
      </c>
    </row>
    <row r="613" spans="1:121" x14ac:dyDescent="0.2">
      <c r="A613">
        <v>2015</v>
      </c>
      <c r="C613">
        <v>790840401</v>
      </c>
      <c r="D613" t="s">
        <v>122</v>
      </c>
      <c r="E613">
        <v>69</v>
      </c>
      <c r="F613">
        <v>50</v>
      </c>
      <c r="G613" t="s">
        <v>389</v>
      </c>
      <c r="H613" t="s">
        <v>240</v>
      </c>
      <c r="I613" t="s">
        <v>125</v>
      </c>
      <c r="J613" t="s">
        <v>126</v>
      </c>
      <c r="K613" t="s">
        <v>127</v>
      </c>
      <c r="L613" t="s">
        <v>390</v>
      </c>
      <c r="M613" t="s">
        <v>391</v>
      </c>
      <c r="N613" t="s">
        <v>161</v>
      </c>
      <c r="O613" t="s">
        <v>131</v>
      </c>
      <c r="Q613">
        <v>20</v>
      </c>
      <c r="R613" t="s">
        <v>132</v>
      </c>
      <c r="S613" t="s">
        <v>133</v>
      </c>
      <c r="T613" t="s">
        <v>199</v>
      </c>
      <c r="Y613" t="s">
        <v>161</v>
      </c>
      <c r="Z613" t="s">
        <v>135</v>
      </c>
      <c r="AA613" t="s">
        <v>161</v>
      </c>
      <c r="AB613" t="s">
        <v>136</v>
      </c>
      <c r="AC613">
        <v>1</v>
      </c>
      <c r="AF613" t="s">
        <v>137</v>
      </c>
      <c r="AG613">
        <v>0</v>
      </c>
      <c r="AH613">
        <v>4.7060000000000004</v>
      </c>
      <c r="AI613">
        <v>337.20800000000003</v>
      </c>
      <c r="AJ613">
        <v>0</v>
      </c>
      <c r="AK613">
        <v>0</v>
      </c>
      <c r="AL613">
        <v>0</v>
      </c>
      <c r="AM613">
        <v>0</v>
      </c>
      <c r="AP613">
        <v>0</v>
      </c>
      <c r="AQ613">
        <v>0</v>
      </c>
      <c r="AS613">
        <v>0</v>
      </c>
      <c r="AW613">
        <v>0</v>
      </c>
      <c r="AY613">
        <v>0</v>
      </c>
      <c r="BU613">
        <v>0</v>
      </c>
      <c r="BX613">
        <v>0</v>
      </c>
      <c r="BZ613">
        <v>0</v>
      </c>
      <c r="CA613">
        <v>0</v>
      </c>
      <c r="CB613">
        <v>0</v>
      </c>
      <c r="CC613">
        <v>0</v>
      </c>
      <c r="CD613">
        <v>0</v>
      </c>
      <c r="CE613">
        <v>0</v>
      </c>
      <c r="CF613">
        <v>0</v>
      </c>
      <c r="CG613">
        <v>0</v>
      </c>
      <c r="CH613">
        <v>0</v>
      </c>
      <c r="CI613">
        <v>0</v>
      </c>
      <c r="CJ613">
        <v>0</v>
      </c>
      <c r="CK613">
        <v>0</v>
      </c>
      <c r="CL613">
        <v>0</v>
      </c>
      <c r="CM613">
        <v>0</v>
      </c>
      <c r="CN613">
        <v>0</v>
      </c>
      <c r="CO613">
        <v>0</v>
      </c>
      <c r="CP613">
        <v>0</v>
      </c>
      <c r="CQ613">
        <v>0</v>
      </c>
      <c r="CR613">
        <v>0</v>
      </c>
      <c r="CS613">
        <v>0</v>
      </c>
      <c r="CT613" t="s">
        <v>138</v>
      </c>
      <c r="CW613">
        <v>0</v>
      </c>
      <c r="CX613">
        <v>0</v>
      </c>
      <c r="CY613">
        <v>0</v>
      </c>
      <c r="CZ613">
        <v>0</v>
      </c>
      <c r="DA613">
        <v>0</v>
      </c>
      <c r="DL613" t="s">
        <v>246</v>
      </c>
      <c r="DM613">
        <v>50.65</v>
      </c>
      <c r="DN613">
        <v>13.55</v>
      </c>
      <c r="DO613" t="s">
        <v>247</v>
      </c>
      <c r="DP613" t="s">
        <v>248</v>
      </c>
      <c r="DQ613" t="s">
        <v>135</v>
      </c>
    </row>
    <row r="614" spans="1:121" x14ac:dyDescent="0.2">
      <c r="A614">
        <v>2015</v>
      </c>
      <c r="C614">
        <v>790840401</v>
      </c>
      <c r="D614" t="s">
        <v>122</v>
      </c>
      <c r="E614">
        <v>69</v>
      </c>
      <c r="F614">
        <v>50</v>
      </c>
      <c r="G614" t="s">
        <v>389</v>
      </c>
      <c r="H614" t="s">
        <v>240</v>
      </c>
      <c r="I614" t="s">
        <v>125</v>
      </c>
      <c r="J614" t="s">
        <v>126</v>
      </c>
      <c r="K614" t="s">
        <v>127</v>
      </c>
      <c r="L614" t="s">
        <v>390</v>
      </c>
      <c r="M614" t="s">
        <v>391</v>
      </c>
      <c r="N614" t="s">
        <v>161</v>
      </c>
      <c r="O614" t="s">
        <v>131</v>
      </c>
      <c r="Q614">
        <v>21</v>
      </c>
      <c r="R614" t="s">
        <v>132</v>
      </c>
      <c r="S614" t="s">
        <v>133</v>
      </c>
      <c r="T614" t="s">
        <v>200</v>
      </c>
      <c r="Y614" t="s">
        <v>161</v>
      </c>
      <c r="Z614" t="s">
        <v>135</v>
      </c>
      <c r="AA614" t="s">
        <v>161</v>
      </c>
      <c r="AB614" t="s">
        <v>136</v>
      </c>
      <c r="AC614">
        <v>1</v>
      </c>
      <c r="AF614" t="s">
        <v>137</v>
      </c>
      <c r="AG614">
        <v>7196</v>
      </c>
      <c r="AH614">
        <v>7.3529999999999998</v>
      </c>
      <c r="AI614">
        <v>337.20800000000003</v>
      </c>
      <c r="AJ614">
        <v>5.9939999999999998</v>
      </c>
      <c r="AK614">
        <v>1</v>
      </c>
      <c r="AL614">
        <v>0</v>
      </c>
      <c r="AM614">
        <v>0</v>
      </c>
      <c r="AP614">
        <v>2.1000000000000001E-2</v>
      </c>
      <c r="AQ614">
        <v>4.0490000000000004</v>
      </c>
      <c r="AS614">
        <v>0.45800000000000002</v>
      </c>
      <c r="AW614">
        <v>2.1000000000000001E-2</v>
      </c>
      <c r="AY614">
        <v>1.466</v>
      </c>
      <c r="BU614">
        <v>76.821898000000004</v>
      </c>
      <c r="BX614">
        <v>0</v>
      </c>
      <c r="BZ614">
        <v>2.1000000000000001E-2</v>
      </c>
      <c r="CA614">
        <v>2.1000000000000001E-2</v>
      </c>
      <c r="CB614">
        <v>0</v>
      </c>
      <c r="CC614">
        <v>0</v>
      </c>
      <c r="CD614">
        <v>0</v>
      </c>
      <c r="CE614">
        <v>0</v>
      </c>
      <c r="CF614">
        <v>0</v>
      </c>
      <c r="CG614">
        <v>0</v>
      </c>
      <c r="CH614">
        <v>0</v>
      </c>
      <c r="CI614">
        <v>0</v>
      </c>
      <c r="CJ614">
        <v>0</v>
      </c>
      <c r="CK614">
        <v>0</v>
      </c>
      <c r="CL614">
        <v>0</v>
      </c>
      <c r="CM614">
        <v>0</v>
      </c>
      <c r="CN614">
        <v>0</v>
      </c>
      <c r="CO614">
        <v>0</v>
      </c>
      <c r="CP614">
        <v>0</v>
      </c>
      <c r="CQ614">
        <v>0</v>
      </c>
      <c r="CR614">
        <v>0</v>
      </c>
      <c r="CS614">
        <v>0</v>
      </c>
      <c r="CT614" t="s">
        <v>138</v>
      </c>
      <c r="CW614">
        <v>3.6339999999999997E-2</v>
      </c>
      <c r="CX614">
        <v>1.7443E-2</v>
      </c>
      <c r="CY614">
        <v>5.9961000000000002</v>
      </c>
      <c r="CZ614">
        <v>0.49059000000000003</v>
      </c>
      <c r="DA614">
        <v>4.3608000000000001E-2</v>
      </c>
      <c r="DL614" t="s">
        <v>246</v>
      </c>
      <c r="DM614">
        <v>50.65</v>
      </c>
      <c r="DN614">
        <v>13.55</v>
      </c>
      <c r="DO614" t="s">
        <v>247</v>
      </c>
      <c r="DP614" t="s">
        <v>248</v>
      </c>
      <c r="DQ614" t="s">
        <v>135</v>
      </c>
    </row>
    <row r="615" spans="1:121" x14ac:dyDescent="0.2">
      <c r="A615">
        <v>2015</v>
      </c>
      <c r="C615">
        <v>790840401</v>
      </c>
      <c r="D615" t="s">
        <v>122</v>
      </c>
      <c r="E615">
        <v>69</v>
      </c>
      <c r="F615">
        <v>50</v>
      </c>
      <c r="G615" t="s">
        <v>389</v>
      </c>
      <c r="H615" t="s">
        <v>240</v>
      </c>
      <c r="I615" t="s">
        <v>125</v>
      </c>
      <c r="J615" t="s">
        <v>126</v>
      </c>
      <c r="K615" t="s">
        <v>127</v>
      </c>
      <c r="L615" t="s">
        <v>390</v>
      </c>
      <c r="M615" t="s">
        <v>391</v>
      </c>
      <c r="N615" t="s">
        <v>161</v>
      </c>
      <c r="O615" t="s">
        <v>131</v>
      </c>
      <c r="Q615">
        <v>28</v>
      </c>
      <c r="R615" t="s">
        <v>170</v>
      </c>
      <c r="S615" t="s">
        <v>171</v>
      </c>
      <c r="T615" t="s">
        <v>201</v>
      </c>
      <c r="Y615" t="s">
        <v>161</v>
      </c>
      <c r="Z615" t="s">
        <v>135</v>
      </c>
      <c r="AA615" t="s">
        <v>161</v>
      </c>
      <c r="AB615" t="s">
        <v>136</v>
      </c>
      <c r="AC615">
        <v>1</v>
      </c>
      <c r="AF615" t="s">
        <v>173</v>
      </c>
      <c r="AG615">
        <v>15</v>
      </c>
      <c r="AH615">
        <v>0.60399999999999998</v>
      </c>
      <c r="AI615">
        <v>337.20800000000003</v>
      </c>
      <c r="AK615">
        <v>0</v>
      </c>
      <c r="AL615">
        <v>0</v>
      </c>
      <c r="AM615">
        <v>0</v>
      </c>
      <c r="BS615">
        <v>4.2999999999999997E-2</v>
      </c>
      <c r="BX615">
        <v>0</v>
      </c>
      <c r="BZ615">
        <v>6.7000000000000002E-4</v>
      </c>
      <c r="CA615">
        <v>8.3000000000000001E-4</v>
      </c>
      <c r="CB615">
        <v>0</v>
      </c>
      <c r="CC615">
        <v>0</v>
      </c>
      <c r="CD615">
        <v>0</v>
      </c>
      <c r="CE615">
        <v>0</v>
      </c>
      <c r="CF615">
        <v>0</v>
      </c>
      <c r="CG615">
        <v>0</v>
      </c>
      <c r="CH615">
        <v>0</v>
      </c>
      <c r="CI615">
        <v>0</v>
      </c>
      <c r="CJ615">
        <v>0</v>
      </c>
      <c r="CK615">
        <v>0</v>
      </c>
      <c r="CL615">
        <v>0</v>
      </c>
      <c r="CM615">
        <v>0</v>
      </c>
      <c r="CN615">
        <v>0</v>
      </c>
      <c r="CO615">
        <v>0</v>
      </c>
      <c r="CP615">
        <v>0</v>
      </c>
      <c r="CQ615">
        <v>0</v>
      </c>
      <c r="CR615">
        <v>0</v>
      </c>
      <c r="CS615">
        <v>0</v>
      </c>
      <c r="CT615" t="s">
        <v>138</v>
      </c>
      <c r="CW615">
        <v>1E-3</v>
      </c>
      <c r="CX615">
        <v>9.9999999999999995E-7</v>
      </c>
      <c r="CY615">
        <v>5.7450000000000001E-3</v>
      </c>
      <c r="CZ615">
        <v>3.735E-3</v>
      </c>
      <c r="DA615">
        <v>2.2100000000000001E-4</v>
      </c>
      <c r="DL615" t="s">
        <v>246</v>
      </c>
      <c r="DM615">
        <v>50.65</v>
      </c>
      <c r="DN615">
        <v>13.55</v>
      </c>
      <c r="DO615" t="s">
        <v>247</v>
      </c>
      <c r="DP615" t="s">
        <v>248</v>
      </c>
      <c r="DQ615" t="s">
        <v>135</v>
      </c>
    </row>
    <row r="616" spans="1:121" x14ac:dyDescent="0.2">
      <c r="A616">
        <v>2015</v>
      </c>
      <c r="C616">
        <v>790840401</v>
      </c>
      <c r="D616" t="s">
        <v>122</v>
      </c>
      <c r="E616">
        <v>69</v>
      </c>
      <c r="F616">
        <v>50</v>
      </c>
      <c r="G616" t="s">
        <v>389</v>
      </c>
      <c r="H616" t="s">
        <v>240</v>
      </c>
      <c r="I616" t="s">
        <v>125</v>
      </c>
      <c r="J616" t="s">
        <v>126</v>
      </c>
      <c r="K616" t="s">
        <v>127</v>
      </c>
      <c r="L616" t="s">
        <v>390</v>
      </c>
      <c r="M616" t="s">
        <v>391</v>
      </c>
      <c r="N616" t="s">
        <v>161</v>
      </c>
      <c r="O616" t="s">
        <v>131</v>
      </c>
      <c r="Q616">
        <v>29</v>
      </c>
      <c r="R616" t="s">
        <v>170</v>
      </c>
      <c r="S616" t="s">
        <v>171</v>
      </c>
      <c r="T616" t="s">
        <v>202</v>
      </c>
      <c r="Y616" t="s">
        <v>161</v>
      </c>
      <c r="Z616" t="s">
        <v>135</v>
      </c>
      <c r="AA616" t="s">
        <v>161</v>
      </c>
      <c r="AB616" t="s">
        <v>136</v>
      </c>
      <c r="AC616">
        <v>1</v>
      </c>
      <c r="AF616" t="s">
        <v>173</v>
      </c>
      <c r="AG616">
        <v>15</v>
      </c>
      <c r="AH616">
        <v>0.60099999999999998</v>
      </c>
      <c r="AI616">
        <v>337.20800000000003</v>
      </c>
      <c r="AK616">
        <v>0</v>
      </c>
      <c r="AL616">
        <v>0</v>
      </c>
      <c r="AM616">
        <v>0</v>
      </c>
      <c r="BS616">
        <v>4.2999999999999997E-2</v>
      </c>
      <c r="BX616">
        <v>0</v>
      </c>
      <c r="BZ616">
        <v>6.7000000000000002E-4</v>
      </c>
      <c r="CA616">
        <v>8.3000000000000001E-4</v>
      </c>
      <c r="CB616">
        <v>0</v>
      </c>
      <c r="CC616">
        <v>0</v>
      </c>
      <c r="CD616">
        <v>0</v>
      </c>
      <c r="CE616">
        <v>0</v>
      </c>
      <c r="CF616">
        <v>0</v>
      </c>
      <c r="CG616">
        <v>0</v>
      </c>
      <c r="CH616">
        <v>0</v>
      </c>
      <c r="CI616">
        <v>0</v>
      </c>
      <c r="CJ616">
        <v>0</v>
      </c>
      <c r="CK616">
        <v>0</v>
      </c>
      <c r="CL616">
        <v>0</v>
      </c>
      <c r="CM616">
        <v>0</v>
      </c>
      <c r="CN616">
        <v>0</v>
      </c>
      <c r="CO616">
        <v>0</v>
      </c>
      <c r="CP616">
        <v>0</v>
      </c>
      <c r="CQ616">
        <v>0</v>
      </c>
      <c r="CR616">
        <v>0</v>
      </c>
      <c r="CS616">
        <v>0</v>
      </c>
      <c r="CT616" t="s">
        <v>138</v>
      </c>
      <c r="CW616">
        <v>1E-3</v>
      </c>
      <c r="CX616">
        <v>9.9999999999999995E-7</v>
      </c>
      <c r="CY616">
        <v>5.7450000000000001E-3</v>
      </c>
      <c r="CZ616">
        <v>3.735E-3</v>
      </c>
      <c r="DA616">
        <v>2.2100000000000001E-4</v>
      </c>
      <c r="DL616" t="s">
        <v>246</v>
      </c>
      <c r="DM616">
        <v>50.65</v>
      </c>
      <c r="DN616">
        <v>13.55</v>
      </c>
      <c r="DO616" t="s">
        <v>247</v>
      </c>
      <c r="DP616" t="s">
        <v>248</v>
      </c>
      <c r="DQ616" t="s">
        <v>135</v>
      </c>
    </row>
    <row r="617" spans="1:121" x14ac:dyDescent="0.2">
      <c r="A617">
        <v>2015</v>
      </c>
      <c r="C617">
        <v>790840401</v>
      </c>
      <c r="D617" t="s">
        <v>122</v>
      </c>
      <c r="E617">
        <v>69</v>
      </c>
      <c r="F617">
        <v>50</v>
      </c>
      <c r="G617" t="s">
        <v>389</v>
      </c>
      <c r="H617" t="s">
        <v>240</v>
      </c>
      <c r="I617" t="s">
        <v>125</v>
      </c>
      <c r="J617" t="s">
        <v>126</v>
      </c>
      <c r="K617" t="s">
        <v>127</v>
      </c>
      <c r="L617" t="s">
        <v>390</v>
      </c>
      <c r="M617" t="s">
        <v>391</v>
      </c>
      <c r="N617" t="s">
        <v>161</v>
      </c>
      <c r="O617" t="s">
        <v>131</v>
      </c>
      <c r="Q617">
        <v>27</v>
      </c>
      <c r="R617" t="s">
        <v>132</v>
      </c>
      <c r="S617" t="s">
        <v>133</v>
      </c>
      <c r="T617" t="s">
        <v>203</v>
      </c>
      <c r="Y617" t="s">
        <v>161</v>
      </c>
      <c r="Z617" t="s">
        <v>135</v>
      </c>
      <c r="AA617" t="s">
        <v>161</v>
      </c>
      <c r="AB617" t="s">
        <v>136</v>
      </c>
      <c r="AC617">
        <v>1</v>
      </c>
      <c r="AF617" t="s">
        <v>137</v>
      </c>
      <c r="AG617">
        <v>7859</v>
      </c>
      <c r="AH617">
        <v>26.167000000000002</v>
      </c>
      <c r="AI617">
        <v>337.20800000000003</v>
      </c>
      <c r="AJ617">
        <v>18.497</v>
      </c>
      <c r="AK617">
        <v>0</v>
      </c>
      <c r="AL617">
        <v>0</v>
      </c>
      <c r="AM617">
        <v>0</v>
      </c>
      <c r="AQ617">
        <v>18.039000000000001</v>
      </c>
      <c r="AS617">
        <v>0.28699999999999998</v>
      </c>
      <c r="AY617">
        <v>0.17100000000000001</v>
      </c>
      <c r="BU617">
        <v>530.95243300000004</v>
      </c>
      <c r="BX617">
        <v>0</v>
      </c>
      <c r="BZ617">
        <v>0.30753999999999998</v>
      </c>
      <c r="CA617">
        <v>0.30753999999999998</v>
      </c>
      <c r="CB617">
        <v>0</v>
      </c>
      <c r="CC617">
        <v>0</v>
      </c>
      <c r="CD617">
        <v>0</v>
      </c>
      <c r="CE617">
        <v>0</v>
      </c>
      <c r="CF617">
        <v>0</v>
      </c>
      <c r="CG617">
        <v>0</v>
      </c>
      <c r="CH617">
        <v>0</v>
      </c>
      <c r="CI617">
        <v>0</v>
      </c>
      <c r="CJ617">
        <v>0</v>
      </c>
      <c r="CK617">
        <v>0</v>
      </c>
      <c r="CL617">
        <v>0</v>
      </c>
      <c r="CM617">
        <v>0</v>
      </c>
      <c r="CN617">
        <v>0</v>
      </c>
      <c r="CO617">
        <v>0</v>
      </c>
      <c r="CP617">
        <v>0</v>
      </c>
      <c r="CQ617">
        <v>0</v>
      </c>
      <c r="CR617">
        <v>0</v>
      </c>
      <c r="CS617">
        <v>0</v>
      </c>
      <c r="CT617" t="s">
        <v>138</v>
      </c>
      <c r="CW617">
        <v>0.30753999999999998</v>
      </c>
      <c r="CX617">
        <v>0.147619</v>
      </c>
      <c r="CY617">
        <v>50.744100000000003</v>
      </c>
      <c r="CZ617">
        <v>4.1517900000000001</v>
      </c>
      <c r="DA617">
        <v>0.36904799999999999</v>
      </c>
      <c r="DL617" t="s">
        <v>246</v>
      </c>
      <c r="DM617">
        <v>50.65</v>
      </c>
      <c r="DN617">
        <v>13.55</v>
      </c>
      <c r="DO617" t="s">
        <v>247</v>
      </c>
      <c r="DP617" t="s">
        <v>248</v>
      </c>
      <c r="DQ617" t="s">
        <v>135</v>
      </c>
    </row>
    <row r="618" spans="1:121" x14ac:dyDescent="0.2">
      <c r="A618">
        <v>2015</v>
      </c>
      <c r="C618">
        <v>790840401</v>
      </c>
      <c r="D618" t="s">
        <v>122</v>
      </c>
      <c r="E618">
        <v>69</v>
      </c>
      <c r="F618">
        <v>50</v>
      </c>
      <c r="G618" t="s">
        <v>389</v>
      </c>
      <c r="H618" t="s">
        <v>240</v>
      </c>
      <c r="I618" t="s">
        <v>125</v>
      </c>
      <c r="J618" t="s">
        <v>126</v>
      </c>
      <c r="K618" t="s">
        <v>127</v>
      </c>
      <c r="L618" t="s">
        <v>390</v>
      </c>
      <c r="M618" t="s">
        <v>391</v>
      </c>
      <c r="N618" t="s">
        <v>161</v>
      </c>
      <c r="O618" t="s">
        <v>131</v>
      </c>
      <c r="Q618">
        <v>25</v>
      </c>
      <c r="R618" t="s">
        <v>132</v>
      </c>
      <c r="S618" t="s">
        <v>133</v>
      </c>
      <c r="T618" t="s">
        <v>204</v>
      </c>
      <c r="Y618" t="s">
        <v>161</v>
      </c>
      <c r="Z618" t="s">
        <v>135</v>
      </c>
      <c r="AA618" t="s">
        <v>161</v>
      </c>
      <c r="AB618" t="s">
        <v>136</v>
      </c>
      <c r="AC618">
        <v>1</v>
      </c>
      <c r="AF618" t="s">
        <v>137</v>
      </c>
      <c r="AG618">
        <v>8656</v>
      </c>
      <c r="AH618">
        <v>11.111000000000001</v>
      </c>
      <c r="AI618">
        <v>337.20800000000003</v>
      </c>
      <c r="AJ618">
        <v>5.8890000000000002</v>
      </c>
      <c r="AK618">
        <v>0</v>
      </c>
      <c r="AL618">
        <v>0</v>
      </c>
      <c r="AM618">
        <v>0</v>
      </c>
      <c r="AQ618">
        <v>4.8369999999999997</v>
      </c>
      <c r="AS618">
        <v>0.219</v>
      </c>
      <c r="AY618">
        <v>0.83299999999999996</v>
      </c>
      <c r="BU618">
        <v>262.04058099999997</v>
      </c>
      <c r="BX618">
        <v>0</v>
      </c>
      <c r="BZ618">
        <v>0.15178</v>
      </c>
      <c r="CA618">
        <v>0.15178</v>
      </c>
      <c r="CB618">
        <v>0</v>
      </c>
      <c r="CC618">
        <v>0</v>
      </c>
      <c r="CD618">
        <v>0</v>
      </c>
      <c r="CE618">
        <v>0</v>
      </c>
      <c r="CF618">
        <v>0</v>
      </c>
      <c r="CG618">
        <v>0</v>
      </c>
      <c r="CH618">
        <v>0</v>
      </c>
      <c r="CI618">
        <v>0</v>
      </c>
      <c r="CJ618">
        <v>0</v>
      </c>
      <c r="CK618">
        <v>0</v>
      </c>
      <c r="CL618">
        <v>0</v>
      </c>
      <c r="CM618">
        <v>0</v>
      </c>
      <c r="CN618">
        <v>0</v>
      </c>
      <c r="CO618">
        <v>0</v>
      </c>
      <c r="CP618">
        <v>0</v>
      </c>
      <c r="CQ618">
        <v>0</v>
      </c>
      <c r="CR618">
        <v>0</v>
      </c>
      <c r="CS618">
        <v>0</v>
      </c>
      <c r="CT618" t="s">
        <v>138</v>
      </c>
      <c r="CW618">
        <v>0.15178</v>
      </c>
      <c r="CX618">
        <v>7.2854000000000002E-2</v>
      </c>
      <c r="CY618">
        <v>25.043700000000001</v>
      </c>
      <c r="CZ618">
        <v>2.0490300000000001</v>
      </c>
      <c r="DA618">
        <v>0.18213599999999999</v>
      </c>
      <c r="DL618" t="s">
        <v>246</v>
      </c>
      <c r="DM618">
        <v>50.65</v>
      </c>
      <c r="DN618">
        <v>13.55</v>
      </c>
      <c r="DO618" t="s">
        <v>247</v>
      </c>
      <c r="DP618" t="s">
        <v>248</v>
      </c>
      <c r="DQ618" t="s">
        <v>135</v>
      </c>
    </row>
    <row r="619" spans="1:121" x14ac:dyDescent="0.2">
      <c r="A619">
        <v>2015</v>
      </c>
      <c r="C619">
        <v>790840401</v>
      </c>
      <c r="D619" t="s">
        <v>122</v>
      </c>
      <c r="E619">
        <v>69</v>
      </c>
      <c r="F619">
        <v>50</v>
      </c>
      <c r="G619" t="s">
        <v>389</v>
      </c>
      <c r="H619" t="s">
        <v>240</v>
      </c>
      <c r="I619" t="s">
        <v>125</v>
      </c>
      <c r="J619" t="s">
        <v>126</v>
      </c>
      <c r="K619" t="s">
        <v>127</v>
      </c>
      <c r="L619" t="s">
        <v>390</v>
      </c>
      <c r="M619" t="s">
        <v>391</v>
      </c>
      <c r="N619" t="s">
        <v>161</v>
      </c>
      <c r="O619" t="s">
        <v>131</v>
      </c>
      <c r="Q619">
        <v>26</v>
      </c>
      <c r="R619" t="s">
        <v>132</v>
      </c>
      <c r="S619" t="s">
        <v>133</v>
      </c>
      <c r="T619" t="s">
        <v>205</v>
      </c>
      <c r="Y619" t="s">
        <v>161</v>
      </c>
      <c r="Z619" t="s">
        <v>135</v>
      </c>
      <c r="AA619" t="s">
        <v>161</v>
      </c>
      <c r="AB619" t="s">
        <v>136</v>
      </c>
      <c r="AC619">
        <v>1</v>
      </c>
      <c r="AF619" t="s">
        <v>137</v>
      </c>
      <c r="AG619">
        <v>8656</v>
      </c>
      <c r="AH619">
        <v>11.111000000000001</v>
      </c>
      <c r="AI619">
        <v>337.20800000000003</v>
      </c>
      <c r="AJ619">
        <v>7.24</v>
      </c>
      <c r="AK619">
        <v>0</v>
      </c>
      <c r="AL619">
        <v>0</v>
      </c>
      <c r="AM619">
        <v>0</v>
      </c>
      <c r="AQ619">
        <v>6.9139999999999997</v>
      </c>
      <c r="AS619">
        <v>0.152</v>
      </c>
      <c r="AY619">
        <v>0.17399999999999999</v>
      </c>
      <c r="BU619">
        <v>363.866602</v>
      </c>
      <c r="BX619">
        <v>0</v>
      </c>
      <c r="BZ619">
        <v>0.21076</v>
      </c>
      <c r="CA619">
        <v>0.21076</v>
      </c>
      <c r="CB619">
        <v>0</v>
      </c>
      <c r="CC619">
        <v>0</v>
      </c>
      <c r="CD619">
        <v>0</v>
      </c>
      <c r="CE619">
        <v>0</v>
      </c>
      <c r="CF619">
        <v>0</v>
      </c>
      <c r="CG619">
        <v>0</v>
      </c>
      <c r="CH619">
        <v>0</v>
      </c>
      <c r="CI619">
        <v>0</v>
      </c>
      <c r="CJ619">
        <v>0</v>
      </c>
      <c r="CK619">
        <v>0</v>
      </c>
      <c r="CL619">
        <v>0</v>
      </c>
      <c r="CM619">
        <v>0</v>
      </c>
      <c r="CN619">
        <v>0</v>
      </c>
      <c r="CO619">
        <v>0</v>
      </c>
      <c r="CP619">
        <v>0</v>
      </c>
      <c r="CQ619">
        <v>0</v>
      </c>
      <c r="CR619">
        <v>0</v>
      </c>
      <c r="CS619">
        <v>0</v>
      </c>
      <c r="CT619" t="s">
        <v>138</v>
      </c>
      <c r="CW619">
        <v>0.21076</v>
      </c>
      <c r="CX619">
        <v>0.101165</v>
      </c>
      <c r="CY619">
        <v>34.775399999999998</v>
      </c>
      <c r="CZ619">
        <v>2.8452600000000001</v>
      </c>
      <c r="DA619">
        <v>0.25291200000000003</v>
      </c>
      <c r="DL619" t="s">
        <v>246</v>
      </c>
      <c r="DM619">
        <v>50.65</v>
      </c>
      <c r="DN619">
        <v>13.55</v>
      </c>
      <c r="DO619" t="s">
        <v>247</v>
      </c>
      <c r="DP619" t="s">
        <v>248</v>
      </c>
      <c r="DQ619" t="s">
        <v>135</v>
      </c>
    </row>
    <row r="620" spans="1:121" x14ac:dyDescent="0.2">
      <c r="A620">
        <v>2016</v>
      </c>
      <c r="B620" t="s">
        <v>121</v>
      </c>
      <c r="C620">
        <v>790840063</v>
      </c>
      <c r="D620" t="s">
        <v>122</v>
      </c>
      <c r="E620">
        <v>69</v>
      </c>
      <c r="F620">
        <v>50</v>
      </c>
      <c r="G620" t="s">
        <v>123</v>
      </c>
      <c r="H620" t="s">
        <v>124</v>
      </c>
      <c r="I620" t="s">
        <v>125</v>
      </c>
      <c r="J620" t="s">
        <v>126</v>
      </c>
      <c r="K620" t="s">
        <v>127</v>
      </c>
      <c r="L620" t="s">
        <v>128</v>
      </c>
      <c r="M620" t="s">
        <v>129</v>
      </c>
      <c r="N620" t="s">
        <v>130</v>
      </c>
      <c r="O620" t="s">
        <v>131</v>
      </c>
      <c r="Q620">
        <v>13</v>
      </c>
      <c r="R620" t="s">
        <v>132</v>
      </c>
      <c r="S620" t="s">
        <v>133</v>
      </c>
      <c r="T620" t="s">
        <v>134</v>
      </c>
      <c r="Y620" t="s">
        <v>130</v>
      </c>
      <c r="Z620" t="s">
        <v>135</v>
      </c>
      <c r="AA620" t="s">
        <v>130</v>
      </c>
      <c r="AB620" t="s">
        <v>136</v>
      </c>
      <c r="AC620">
        <v>1</v>
      </c>
      <c r="AF620" t="s">
        <v>137</v>
      </c>
      <c r="AG620">
        <v>6819</v>
      </c>
      <c r="AH620">
        <v>5.1760000000000002</v>
      </c>
      <c r="AI620">
        <v>337.20800000000003</v>
      </c>
      <c r="AJ620">
        <v>6.1360000000000001</v>
      </c>
      <c r="AK620">
        <v>0</v>
      </c>
      <c r="AL620">
        <v>0</v>
      </c>
      <c r="AM620">
        <v>0</v>
      </c>
      <c r="AQ620">
        <v>5.7830000000000004</v>
      </c>
      <c r="AS620">
        <v>5.3999999999999999E-2</v>
      </c>
      <c r="AY620">
        <v>0.29899999999999999</v>
      </c>
      <c r="BU620">
        <v>153.05059900000001</v>
      </c>
      <c r="BX620">
        <v>0</v>
      </c>
      <c r="BZ620">
        <v>8.8419999999999999E-2</v>
      </c>
      <c r="CA620">
        <v>8.8419999999999999E-2</v>
      </c>
      <c r="CB620">
        <v>0</v>
      </c>
      <c r="CC620">
        <v>0</v>
      </c>
      <c r="CD620">
        <v>0</v>
      </c>
      <c r="CE620">
        <v>0</v>
      </c>
      <c r="CF620">
        <v>0</v>
      </c>
      <c r="CG620">
        <v>0</v>
      </c>
      <c r="CH620">
        <v>0</v>
      </c>
      <c r="CI620">
        <v>0</v>
      </c>
      <c r="CJ620">
        <v>0</v>
      </c>
      <c r="CK620">
        <v>0</v>
      </c>
      <c r="CL620">
        <v>0</v>
      </c>
      <c r="CM620">
        <v>0</v>
      </c>
      <c r="CN620">
        <v>0</v>
      </c>
      <c r="CO620">
        <v>0</v>
      </c>
      <c r="CP620">
        <v>0</v>
      </c>
      <c r="CQ620">
        <v>0</v>
      </c>
      <c r="CR620">
        <v>0</v>
      </c>
      <c r="CS620">
        <v>0</v>
      </c>
      <c r="CT620" t="s">
        <v>138</v>
      </c>
      <c r="CW620">
        <v>8.8419999999999999E-2</v>
      </c>
      <c r="CX620">
        <v>4.2442000000000001E-2</v>
      </c>
      <c r="CY620">
        <v>5.7473000000000001</v>
      </c>
      <c r="CZ620">
        <v>1.41472</v>
      </c>
      <c r="DA620">
        <v>0.28294399999999997</v>
      </c>
      <c r="DM620">
        <v>50.55</v>
      </c>
      <c r="DN620">
        <v>13.65</v>
      </c>
      <c r="DO620" t="s">
        <v>139</v>
      </c>
      <c r="DP620" t="s">
        <v>140</v>
      </c>
      <c r="DQ620" t="s">
        <v>135</v>
      </c>
    </row>
    <row r="621" spans="1:121" x14ac:dyDescent="0.2">
      <c r="A621">
        <v>2016</v>
      </c>
      <c r="B621" t="s">
        <v>121</v>
      </c>
      <c r="C621">
        <v>790840063</v>
      </c>
      <c r="D621" t="s">
        <v>122</v>
      </c>
      <c r="E621">
        <v>69</v>
      </c>
      <c r="F621">
        <v>50</v>
      </c>
      <c r="G621" t="s">
        <v>123</v>
      </c>
      <c r="H621" t="s">
        <v>124</v>
      </c>
      <c r="I621" t="s">
        <v>125</v>
      </c>
      <c r="J621" t="s">
        <v>126</v>
      </c>
      <c r="K621" t="s">
        <v>127</v>
      </c>
      <c r="L621" t="s">
        <v>128</v>
      </c>
      <c r="M621" t="s">
        <v>129</v>
      </c>
      <c r="N621" t="s">
        <v>130</v>
      </c>
      <c r="O621" t="s">
        <v>131</v>
      </c>
      <c r="Q621">
        <v>12</v>
      </c>
      <c r="R621" t="s">
        <v>132</v>
      </c>
      <c r="S621" t="s">
        <v>133</v>
      </c>
      <c r="T621" t="s">
        <v>141</v>
      </c>
      <c r="Y621" t="s">
        <v>130</v>
      </c>
      <c r="Z621" t="s">
        <v>135</v>
      </c>
      <c r="AA621" t="s">
        <v>130</v>
      </c>
      <c r="AB621" t="s">
        <v>136</v>
      </c>
      <c r="AC621">
        <v>1</v>
      </c>
      <c r="AF621" t="s">
        <v>137</v>
      </c>
      <c r="AG621">
        <v>6819</v>
      </c>
      <c r="AH621">
        <v>8.8239999999999998</v>
      </c>
      <c r="AI621">
        <v>337.20800000000003</v>
      </c>
      <c r="AJ621">
        <v>7.6449999999999996</v>
      </c>
      <c r="AK621">
        <v>0</v>
      </c>
      <c r="AL621">
        <v>0</v>
      </c>
      <c r="AM621">
        <v>0</v>
      </c>
      <c r="AQ621">
        <v>7.1920000000000002</v>
      </c>
      <c r="AS621">
        <v>6.9000000000000006E-2</v>
      </c>
      <c r="AY621">
        <v>0.38400000000000001</v>
      </c>
      <c r="BU621">
        <v>191.68540300000001</v>
      </c>
      <c r="BX621">
        <v>0</v>
      </c>
      <c r="BZ621">
        <v>0.11074000000000001</v>
      </c>
      <c r="CA621">
        <v>0.11074000000000001</v>
      </c>
      <c r="CB621">
        <v>0</v>
      </c>
      <c r="CC621">
        <v>0</v>
      </c>
      <c r="CD621">
        <v>0</v>
      </c>
      <c r="CE621">
        <v>0</v>
      </c>
      <c r="CF621">
        <v>0</v>
      </c>
      <c r="CG621">
        <v>0</v>
      </c>
      <c r="CH621">
        <v>0</v>
      </c>
      <c r="CI621">
        <v>0</v>
      </c>
      <c r="CJ621">
        <v>0</v>
      </c>
      <c r="CK621">
        <v>0</v>
      </c>
      <c r="CL621">
        <v>0</v>
      </c>
      <c r="CM621">
        <v>0</v>
      </c>
      <c r="CN621">
        <v>0</v>
      </c>
      <c r="CO621">
        <v>0</v>
      </c>
      <c r="CP621">
        <v>0</v>
      </c>
      <c r="CQ621">
        <v>0</v>
      </c>
      <c r="CR621">
        <v>0</v>
      </c>
      <c r="CS621">
        <v>0</v>
      </c>
      <c r="CT621" t="s">
        <v>138</v>
      </c>
      <c r="CW621">
        <v>0.11074000000000001</v>
      </c>
      <c r="CX621">
        <v>5.3155000000000001E-2</v>
      </c>
      <c r="CY621">
        <v>18.272099999999998</v>
      </c>
      <c r="CZ621">
        <v>1.49499</v>
      </c>
      <c r="DA621">
        <v>0.13288800000000001</v>
      </c>
      <c r="DM621">
        <v>50.55</v>
      </c>
      <c r="DN621">
        <v>13.65</v>
      </c>
      <c r="DO621" t="s">
        <v>139</v>
      </c>
      <c r="DP621" t="s">
        <v>140</v>
      </c>
      <c r="DQ621" t="s">
        <v>135</v>
      </c>
    </row>
    <row r="622" spans="1:121" x14ac:dyDescent="0.2">
      <c r="A622">
        <v>2016</v>
      </c>
      <c r="B622" t="s">
        <v>121</v>
      </c>
      <c r="C622">
        <v>790840063</v>
      </c>
      <c r="D622" t="s">
        <v>122</v>
      </c>
      <c r="E622">
        <v>69</v>
      </c>
      <c r="F622">
        <v>50</v>
      </c>
      <c r="G622" t="s">
        <v>123</v>
      </c>
      <c r="H622" t="s">
        <v>124</v>
      </c>
      <c r="I622" t="s">
        <v>125</v>
      </c>
      <c r="J622" t="s">
        <v>126</v>
      </c>
      <c r="K622" t="s">
        <v>127</v>
      </c>
      <c r="L622" t="s">
        <v>128</v>
      </c>
      <c r="M622" t="s">
        <v>129</v>
      </c>
      <c r="N622" t="s">
        <v>130</v>
      </c>
      <c r="O622" t="s">
        <v>131</v>
      </c>
      <c r="Q622">
        <v>10</v>
      </c>
      <c r="R622" t="s">
        <v>142</v>
      </c>
      <c r="S622" t="s">
        <v>143</v>
      </c>
      <c r="T622" t="s">
        <v>144</v>
      </c>
      <c r="Y622" t="s">
        <v>130</v>
      </c>
      <c r="Z622" t="s">
        <v>135</v>
      </c>
      <c r="AA622" t="s">
        <v>130</v>
      </c>
      <c r="AB622" t="s">
        <v>136</v>
      </c>
      <c r="AC622">
        <v>1</v>
      </c>
      <c r="AF622" t="s">
        <v>137</v>
      </c>
      <c r="AG622">
        <v>6446</v>
      </c>
      <c r="AH622">
        <v>0.50600000000000001</v>
      </c>
      <c r="AI622">
        <v>337.20800000000003</v>
      </c>
      <c r="AJ622">
        <v>3.4000000000000002E-2</v>
      </c>
      <c r="AK622">
        <v>0</v>
      </c>
      <c r="AL622">
        <v>0</v>
      </c>
      <c r="AM622">
        <v>0</v>
      </c>
      <c r="AQ622">
        <v>3.1E-2</v>
      </c>
      <c r="AS622">
        <v>1E-3</v>
      </c>
      <c r="AY622">
        <v>2E-3</v>
      </c>
      <c r="BU622">
        <v>0.69238</v>
      </c>
      <c r="BX622">
        <v>0</v>
      </c>
      <c r="BZ622">
        <v>4.0000000000000002E-4</v>
      </c>
      <c r="CA622">
        <v>4.0000000000000002E-4</v>
      </c>
      <c r="CB622">
        <v>0</v>
      </c>
      <c r="CC622">
        <v>0</v>
      </c>
      <c r="CD622">
        <v>0</v>
      </c>
      <c r="CE622">
        <v>0</v>
      </c>
      <c r="CF622">
        <v>0</v>
      </c>
      <c r="CG622">
        <v>0</v>
      </c>
      <c r="CH622">
        <v>0</v>
      </c>
      <c r="CI622">
        <v>0</v>
      </c>
      <c r="CJ622">
        <v>0</v>
      </c>
      <c r="CK622">
        <v>0</v>
      </c>
      <c r="CL622">
        <v>0</v>
      </c>
      <c r="CM622">
        <v>0</v>
      </c>
      <c r="CN622">
        <v>0</v>
      </c>
      <c r="CO622">
        <v>0</v>
      </c>
      <c r="CP622">
        <v>0</v>
      </c>
      <c r="CQ622">
        <v>0</v>
      </c>
      <c r="CR622">
        <v>0</v>
      </c>
      <c r="CS622">
        <v>0</v>
      </c>
      <c r="CT622" t="s">
        <v>138</v>
      </c>
      <c r="CW622">
        <v>4.0000000000000002E-4</v>
      </c>
      <c r="CX622">
        <v>1.92E-4</v>
      </c>
      <c r="CY622">
        <v>2.5999999999999999E-2</v>
      </c>
      <c r="CZ622">
        <v>6.4000000000000003E-3</v>
      </c>
      <c r="DA622">
        <v>1.2800000000000001E-3</v>
      </c>
      <c r="DM622">
        <v>50.55</v>
      </c>
      <c r="DN622">
        <v>13.65</v>
      </c>
      <c r="DO622" t="s">
        <v>139</v>
      </c>
      <c r="DP622" t="s">
        <v>140</v>
      </c>
      <c r="DQ622" t="s">
        <v>135</v>
      </c>
    </row>
    <row r="623" spans="1:121" x14ac:dyDescent="0.2">
      <c r="A623">
        <v>2016</v>
      </c>
      <c r="B623" t="s">
        <v>121</v>
      </c>
      <c r="C623">
        <v>790840063</v>
      </c>
      <c r="D623" t="s">
        <v>122</v>
      </c>
      <c r="E623">
        <v>69</v>
      </c>
      <c r="F623">
        <v>50</v>
      </c>
      <c r="G623" t="s">
        <v>123</v>
      </c>
      <c r="H623" t="s">
        <v>124</v>
      </c>
      <c r="I623" t="s">
        <v>125</v>
      </c>
      <c r="J623" t="s">
        <v>126</v>
      </c>
      <c r="K623" t="s">
        <v>127</v>
      </c>
      <c r="L623" t="s">
        <v>128</v>
      </c>
      <c r="M623" t="s">
        <v>129</v>
      </c>
      <c r="N623" t="s">
        <v>130</v>
      </c>
      <c r="O623" t="s">
        <v>131</v>
      </c>
      <c r="Q623">
        <v>11</v>
      </c>
      <c r="R623" t="s">
        <v>132</v>
      </c>
      <c r="S623" t="s">
        <v>133</v>
      </c>
      <c r="T623" t="s">
        <v>145</v>
      </c>
      <c r="Y623" t="s">
        <v>130</v>
      </c>
      <c r="Z623" t="s">
        <v>135</v>
      </c>
      <c r="AA623" t="s">
        <v>130</v>
      </c>
      <c r="AB623" t="s">
        <v>136</v>
      </c>
      <c r="AC623">
        <v>1</v>
      </c>
      <c r="AF623" t="s">
        <v>137</v>
      </c>
      <c r="AG623">
        <v>6819</v>
      </c>
      <c r="AH623">
        <v>6.1180000000000003</v>
      </c>
      <c r="AI623">
        <v>337.20800000000003</v>
      </c>
      <c r="AJ623">
        <v>7.1109999999999998</v>
      </c>
      <c r="AK623">
        <v>0</v>
      </c>
      <c r="AL623">
        <v>0</v>
      </c>
      <c r="AM623">
        <v>0</v>
      </c>
      <c r="AQ623">
        <v>6.67</v>
      </c>
      <c r="AS623">
        <v>6.6000000000000003E-2</v>
      </c>
      <c r="AY623">
        <v>0.375</v>
      </c>
      <c r="BU623">
        <v>179.741848</v>
      </c>
      <c r="BX623">
        <v>0</v>
      </c>
      <c r="BZ623">
        <v>0.10384</v>
      </c>
      <c r="CA623">
        <v>0.10384</v>
      </c>
      <c r="CB623">
        <v>0</v>
      </c>
      <c r="CC623">
        <v>0</v>
      </c>
      <c r="CD623">
        <v>0</v>
      </c>
      <c r="CE623">
        <v>0</v>
      </c>
      <c r="CF623">
        <v>0</v>
      </c>
      <c r="CG623">
        <v>0</v>
      </c>
      <c r="CH623">
        <v>0</v>
      </c>
      <c r="CI623">
        <v>0</v>
      </c>
      <c r="CJ623">
        <v>0</v>
      </c>
      <c r="CK623">
        <v>0</v>
      </c>
      <c r="CL623">
        <v>0</v>
      </c>
      <c r="CM623">
        <v>0</v>
      </c>
      <c r="CN623">
        <v>0</v>
      </c>
      <c r="CO623">
        <v>0</v>
      </c>
      <c r="CP623">
        <v>0</v>
      </c>
      <c r="CQ623">
        <v>0</v>
      </c>
      <c r="CR623">
        <v>0</v>
      </c>
      <c r="CS623">
        <v>0</v>
      </c>
      <c r="CT623" t="s">
        <v>138</v>
      </c>
      <c r="CW623">
        <v>0.10384</v>
      </c>
      <c r="CX623">
        <v>4.9842999999999998E-2</v>
      </c>
      <c r="CY623">
        <v>17.133600000000001</v>
      </c>
      <c r="CZ623">
        <v>1.40184</v>
      </c>
      <c r="DA623">
        <v>0.124608</v>
      </c>
      <c r="DM623">
        <v>50.55</v>
      </c>
      <c r="DN623">
        <v>13.65</v>
      </c>
      <c r="DO623" t="s">
        <v>139</v>
      </c>
      <c r="DP623" t="s">
        <v>140</v>
      </c>
      <c r="DQ623" t="s">
        <v>135</v>
      </c>
    </row>
    <row r="624" spans="1:121" x14ac:dyDescent="0.2">
      <c r="A624">
        <v>2016</v>
      </c>
      <c r="B624" t="s">
        <v>121</v>
      </c>
      <c r="C624">
        <v>790840063</v>
      </c>
      <c r="D624" t="s">
        <v>122</v>
      </c>
      <c r="E624">
        <v>69</v>
      </c>
      <c r="F624">
        <v>50</v>
      </c>
      <c r="G624" t="s">
        <v>123</v>
      </c>
      <c r="H624" t="s">
        <v>124</v>
      </c>
      <c r="I624" t="s">
        <v>125</v>
      </c>
      <c r="J624" t="s">
        <v>126</v>
      </c>
      <c r="K624" t="s">
        <v>127</v>
      </c>
      <c r="L624" t="s">
        <v>128</v>
      </c>
      <c r="M624" t="s">
        <v>129</v>
      </c>
      <c r="N624" t="s">
        <v>130</v>
      </c>
      <c r="O624" t="s">
        <v>131</v>
      </c>
      <c r="Q624">
        <v>14</v>
      </c>
      <c r="R624" t="s">
        <v>132</v>
      </c>
      <c r="S624" t="s">
        <v>133</v>
      </c>
      <c r="T624" t="s">
        <v>146</v>
      </c>
      <c r="Y624" t="s">
        <v>130</v>
      </c>
      <c r="Z624" t="s">
        <v>135</v>
      </c>
      <c r="AA624" t="s">
        <v>130</v>
      </c>
      <c r="AB624" t="s">
        <v>136</v>
      </c>
      <c r="AC624">
        <v>1</v>
      </c>
      <c r="AF624" t="s">
        <v>137</v>
      </c>
      <c r="AG624">
        <v>6819</v>
      </c>
      <c r="AH624">
        <v>4.1180000000000003</v>
      </c>
      <c r="AI624">
        <v>337.20800000000003</v>
      </c>
      <c r="AJ624">
        <v>5.3869999999999996</v>
      </c>
      <c r="AK624">
        <v>0</v>
      </c>
      <c r="AL624">
        <v>0</v>
      </c>
      <c r="AM624">
        <v>0</v>
      </c>
      <c r="AQ624">
        <v>5.0460000000000003</v>
      </c>
      <c r="AS624">
        <v>5.0999999999999997E-2</v>
      </c>
      <c r="AY624">
        <v>0.28999999999999998</v>
      </c>
      <c r="BU624">
        <v>136.571955</v>
      </c>
      <c r="BX624">
        <v>0</v>
      </c>
      <c r="BZ624">
        <v>7.8899999999999998E-2</v>
      </c>
      <c r="CA624">
        <v>7.8899999999999998E-2</v>
      </c>
      <c r="CB624">
        <v>0</v>
      </c>
      <c r="CC624">
        <v>0</v>
      </c>
      <c r="CD624">
        <v>0</v>
      </c>
      <c r="CE624">
        <v>0</v>
      </c>
      <c r="CF624">
        <v>0</v>
      </c>
      <c r="CG624">
        <v>0</v>
      </c>
      <c r="CH624">
        <v>0</v>
      </c>
      <c r="CI624">
        <v>0</v>
      </c>
      <c r="CJ624">
        <v>0</v>
      </c>
      <c r="CK624">
        <v>0</v>
      </c>
      <c r="CL624">
        <v>0</v>
      </c>
      <c r="CM624">
        <v>0</v>
      </c>
      <c r="CN624">
        <v>0</v>
      </c>
      <c r="CO624">
        <v>0</v>
      </c>
      <c r="CP624">
        <v>0</v>
      </c>
      <c r="CQ624">
        <v>0</v>
      </c>
      <c r="CR624">
        <v>0</v>
      </c>
      <c r="CS624">
        <v>0</v>
      </c>
      <c r="CT624" t="s">
        <v>138</v>
      </c>
      <c r="CW624">
        <v>7.8899999999999998E-2</v>
      </c>
      <c r="CX624">
        <v>3.7872000000000003E-2</v>
      </c>
      <c r="CY624">
        <v>5.1284999999999998</v>
      </c>
      <c r="CZ624">
        <v>1.2624</v>
      </c>
      <c r="DA624">
        <v>0.25247999999999998</v>
      </c>
      <c r="DM624">
        <v>50.55</v>
      </c>
      <c r="DN624">
        <v>13.65</v>
      </c>
      <c r="DO624" t="s">
        <v>139</v>
      </c>
      <c r="DP624" t="s">
        <v>140</v>
      </c>
      <c r="DQ624" t="s">
        <v>135</v>
      </c>
    </row>
    <row r="625" spans="1:121" x14ac:dyDescent="0.2">
      <c r="A625">
        <v>2016</v>
      </c>
      <c r="B625" t="s">
        <v>121</v>
      </c>
      <c r="C625">
        <v>790840063</v>
      </c>
      <c r="D625" t="s">
        <v>122</v>
      </c>
      <c r="E625">
        <v>69</v>
      </c>
      <c r="F625">
        <v>50</v>
      </c>
      <c r="G625" t="s">
        <v>123</v>
      </c>
      <c r="H625" t="s">
        <v>124</v>
      </c>
      <c r="I625" t="s">
        <v>125</v>
      </c>
      <c r="J625" t="s">
        <v>126</v>
      </c>
      <c r="K625" t="s">
        <v>127</v>
      </c>
      <c r="L625" t="s">
        <v>128</v>
      </c>
      <c r="M625" t="s">
        <v>129</v>
      </c>
      <c r="N625" t="s">
        <v>130</v>
      </c>
      <c r="O625" t="s">
        <v>131</v>
      </c>
      <c r="Q625">
        <v>18</v>
      </c>
      <c r="R625" t="s">
        <v>132</v>
      </c>
      <c r="S625" t="s">
        <v>133</v>
      </c>
      <c r="T625" t="s">
        <v>147</v>
      </c>
      <c r="Y625" t="s">
        <v>130</v>
      </c>
      <c r="Z625" t="s">
        <v>135</v>
      </c>
      <c r="AA625" t="s">
        <v>130</v>
      </c>
      <c r="AB625" t="s">
        <v>136</v>
      </c>
      <c r="AC625">
        <v>1</v>
      </c>
      <c r="AF625" t="s">
        <v>137</v>
      </c>
      <c r="AG625">
        <v>5699</v>
      </c>
      <c r="AH625">
        <v>8.4939999999999998</v>
      </c>
      <c r="AI625">
        <v>337.20800000000003</v>
      </c>
      <c r="AJ625">
        <v>0.67800000000000005</v>
      </c>
      <c r="AK625">
        <v>0</v>
      </c>
      <c r="AL625">
        <v>0</v>
      </c>
      <c r="AM625">
        <v>0</v>
      </c>
      <c r="AQ625">
        <v>0.47799999999999998</v>
      </c>
      <c r="AS625">
        <v>1.4999999999999999E-2</v>
      </c>
      <c r="AY625">
        <v>0.185</v>
      </c>
      <c r="BU625">
        <v>15.509312</v>
      </c>
      <c r="BX625">
        <v>0</v>
      </c>
      <c r="BZ625">
        <v>8.9599999999999992E-3</v>
      </c>
      <c r="CA625">
        <v>8.9599999999999992E-3</v>
      </c>
      <c r="CB625">
        <v>0</v>
      </c>
      <c r="CC625">
        <v>0</v>
      </c>
      <c r="CD625">
        <v>0</v>
      </c>
      <c r="CE625">
        <v>0</v>
      </c>
      <c r="CF625">
        <v>0</v>
      </c>
      <c r="CG625">
        <v>0</v>
      </c>
      <c r="CH625">
        <v>0</v>
      </c>
      <c r="CI625">
        <v>0</v>
      </c>
      <c r="CJ625">
        <v>0</v>
      </c>
      <c r="CK625">
        <v>0</v>
      </c>
      <c r="CL625">
        <v>0</v>
      </c>
      <c r="CM625">
        <v>0</v>
      </c>
      <c r="CN625">
        <v>0</v>
      </c>
      <c r="CO625">
        <v>0</v>
      </c>
      <c r="CP625">
        <v>0</v>
      </c>
      <c r="CQ625">
        <v>0</v>
      </c>
      <c r="CR625">
        <v>0</v>
      </c>
      <c r="CS625">
        <v>0</v>
      </c>
      <c r="CT625" t="s">
        <v>138</v>
      </c>
      <c r="CW625">
        <v>8.9599999999999992E-3</v>
      </c>
      <c r="CX625">
        <v>4.3010000000000001E-3</v>
      </c>
      <c r="CY625">
        <v>1.4783999999999999</v>
      </c>
      <c r="CZ625">
        <v>0.12096</v>
      </c>
      <c r="DA625">
        <v>1.0751999999999999E-2</v>
      </c>
      <c r="DM625">
        <v>50.55</v>
      </c>
      <c r="DN625">
        <v>13.65</v>
      </c>
      <c r="DO625" t="s">
        <v>139</v>
      </c>
      <c r="DP625" t="s">
        <v>140</v>
      </c>
      <c r="DQ625" t="s">
        <v>135</v>
      </c>
    </row>
    <row r="626" spans="1:121" x14ac:dyDescent="0.2">
      <c r="A626">
        <v>2016</v>
      </c>
      <c r="B626" t="s">
        <v>121</v>
      </c>
      <c r="C626">
        <v>790840063</v>
      </c>
      <c r="D626" t="s">
        <v>122</v>
      </c>
      <c r="E626">
        <v>69</v>
      </c>
      <c r="F626">
        <v>50</v>
      </c>
      <c r="G626" t="s">
        <v>123</v>
      </c>
      <c r="H626" t="s">
        <v>124</v>
      </c>
      <c r="I626" t="s">
        <v>125</v>
      </c>
      <c r="J626" t="s">
        <v>126</v>
      </c>
      <c r="K626" t="s">
        <v>127</v>
      </c>
      <c r="L626" t="s">
        <v>128</v>
      </c>
      <c r="M626" t="s">
        <v>129</v>
      </c>
      <c r="N626" t="s">
        <v>130</v>
      </c>
      <c r="O626" t="s">
        <v>131</v>
      </c>
      <c r="Q626">
        <v>19</v>
      </c>
      <c r="R626" t="s">
        <v>132</v>
      </c>
      <c r="S626" t="s">
        <v>133</v>
      </c>
      <c r="T626" t="s">
        <v>148</v>
      </c>
      <c r="Y626" t="s">
        <v>130</v>
      </c>
      <c r="Z626" t="s">
        <v>135</v>
      </c>
      <c r="AA626" t="s">
        <v>130</v>
      </c>
      <c r="AB626" t="s">
        <v>136</v>
      </c>
      <c r="AC626">
        <v>1</v>
      </c>
      <c r="AF626" t="s">
        <v>137</v>
      </c>
      <c r="AG626">
        <v>3095</v>
      </c>
      <c r="AH626">
        <v>8.4939999999999998</v>
      </c>
      <c r="AI626">
        <v>337.20800000000003</v>
      </c>
      <c r="AJ626">
        <v>0.98299999999999998</v>
      </c>
      <c r="AK626">
        <v>0</v>
      </c>
      <c r="AL626">
        <v>0</v>
      </c>
      <c r="AM626">
        <v>0</v>
      </c>
      <c r="AQ626">
        <v>0.57499999999999996</v>
      </c>
      <c r="AS626">
        <v>2.1000000000000001E-2</v>
      </c>
      <c r="AY626">
        <v>0.38700000000000001</v>
      </c>
      <c r="BU626">
        <v>16.201692000000001</v>
      </c>
      <c r="BX626">
        <v>0</v>
      </c>
      <c r="BZ626">
        <v>9.3600000000000003E-3</v>
      </c>
      <c r="CA626">
        <v>9.3600000000000003E-3</v>
      </c>
      <c r="CB626">
        <v>0</v>
      </c>
      <c r="CC626">
        <v>0</v>
      </c>
      <c r="CD626">
        <v>0</v>
      </c>
      <c r="CE626">
        <v>0</v>
      </c>
      <c r="CF626">
        <v>0</v>
      </c>
      <c r="CG626">
        <v>0</v>
      </c>
      <c r="CH626">
        <v>0</v>
      </c>
      <c r="CI626">
        <v>0</v>
      </c>
      <c r="CJ626">
        <v>0</v>
      </c>
      <c r="CK626">
        <v>0</v>
      </c>
      <c r="CL626">
        <v>0</v>
      </c>
      <c r="CM626">
        <v>0</v>
      </c>
      <c r="CN626">
        <v>0</v>
      </c>
      <c r="CO626">
        <v>0</v>
      </c>
      <c r="CP626">
        <v>0</v>
      </c>
      <c r="CQ626">
        <v>0</v>
      </c>
      <c r="CR626">
        <v>0</v>
      </c>
      <c r="CS626">
        <v>0</v>
      </c>
      <c r="CT626" t="s">
        <v>138</v>
      </c>
      <c r="CW626">
        <v>9.3600000000000003E-3</v>
      </c>
      <c r="CX626">
        <v>4.4929999999999996E-3</v>
      </c>
      <c r="CY626">
        <v>1.5444</v>
      </c>
      <c r="CZ626">
        <v>0.12636</v>
      </c>
      <c r="DA626">
        <v>1.1232000000000001E-2</v>
      </c>
      <c r="DM626">
        <v>50.55</v>
      </c>
      <c r="DN626">
        <v>13.65</v>
      </c>
      <c r="DO626" t="s">
        <v>139</v>
      </c>
      <c r="DP626" t="s">
        <v>140</v>
      </c>
      <c r="DQ626" t="s">
        <v>135</v>
      </c>
    </row>
    <row r="627" spans="1:121" x14ac:dyDescent="0.2">
      <c r="A627">
        <v>2016</v>
      </c>
      <c r="B627" t="s">
        <v>121</v>
      </c>
      <c r="C627">
        <v>790840063</v>
      </c>
      <c r="D627" t="s">
        <v>122</v>
      </c>
      <c r="E627">
        <v>69</v>
      </c>
      <c r="F627">
        <v>50</v>
      </c>
      <c r="G627" t="s">
        <v>123</v>
      </c>
      <c r="H627" t="s">
        <v>124</v>
      </c>
      <c r="I627" t="s">
        <v>125</v>
      </c>
      <c r="J627" t="s">
        <v>126</v>
      </c>
      <c r="K627" t="s">
        <v>127</v>
      </c>
      <c r="L627" t="s">
        <v>128</v>
      </c>
      <c r="M627" t="s">
        <v>129</v>
      </c>
      <c r="N627" t="s">
        <v>130</v>
      </c>
      <c r="O627" t="s">
        <v>131</v>
      </c>
      <c r="Q627">
        <v>17</v>
      </c>
      <c r="R627" t="s">
        <v>132</v>
      </c>
      <c r="S627" t="s">
        <v>133</v>
      </c>
      <c r="T627" t="s">
        <v>149</v>
      </c>
      <c r="Y627" t="s">
        <v>130</v>
      </c>
      <c r="Z627" t="s">
        <v>135</v>
      </c>
      <c r="AA627" t="s">
        <v>130</v>
      </c>
      <c r="AB627" t="s">
        <v>136</v>
      </c>
      <c r="AC627">
        <v>1</v>
      </c>
      <c r="AF627" t="s">
        <v>137</v>
      </c>
      <c r="AG627">
        <v>6760</v>
      </c>
      <c r="AH627">
        <v>4.1180000000000003</v>
      </c>
      <c r="AI627">
        <v>337.20800000000003</v>
      </c>
      <c r="AJ627">
        <v>2.0649999999999999</v>
      </c>
      <c r="AK627">
        <v>1</v>
      </c>
      <c r="AL627">
        <v>0</v>
      </c>
      <c r="AM627">
        <v>0</v>
      </c>
      <c r="AP627">
        <v>0.03</v>
      </c>
      <c r="AQ627">
        <v>0.84499999999999997</v>
      </c>
      <c r="AS627">
        <v>0.45200000000000001</v>
      </c>
      <c r="AW627">
        <v>0.03</v>
      </c>
      <c r="AY627">
        <v>0.73799999999999999</v>
      </c>
      <c r="BU627">
        <v>62.713191999999999</v>
      </c>
      <c r="BX627">
        <v>0</v>
      </c>
      <c r="BZ627">
        <v>0.03</v>
      </c>
      <c r="CA627">
        <v>0.03</v>
      </c>
      <c r="CB627">
        <v>0</v>
      </c>
      <c r="CC627">
        <v>0</v>
      </c>
      <c r="CD627">
        <v>0</v>
      </c>
      <c r="CE627">
        <v>0</v>
      </c>
      <c r="CF627">
        <v>0</v>
      </c>
      <c r="CG627">
        <v>0</v>
      </c>
      <c r="CH627">
        <v>0</v>
      </c>
      <c r="CI627">
        <v>0</v>
      </c>
      <c r="CJ627">
        <v>0</v>
      </c>
      <c r="CK627">
        <v>0</v>
      </c>
      <c r="CL627">
        <v>0</v>
      </c>
      <c r="CM627">
        <v>0</v>
      </c>
      <c r="CN627">
        <v>0</v>
      </c>
      <c r="CO627">
        <v>0</v>
      </c>
      <c r="CP627">
        <v>0</v>
      </c>
      <c r="CQ627">
        <v>0</v>
      </c>
      <c r="CR627">
        <v>0</v>
      </c>
      <c r="CS627">
        <v>0</v>
      </c>
      <c r="CT627" t="s">
        <v>138</v>
      </c>
      <c r="CW627">
        <v>3.32E-2</v>
      </c>
      <c r="CX627">
        <v>1.5935999999999999E-2</v>
      </c>
      <c r="CY627">
        <v>2.1579999999999999</v>
      </c>
      <c r="CZ627">
        <v>0.53120000000000001</v>
      </c>
      <c r="DA627">
        <v>0.10624</v>
      </c>
      <c r="DM627">
        <v>50.55</v>
      </c>
      <c r="DN627">
        <v>13.65</v>
      </c>
      <c r="DO627" t="s">
        <v>139</v>
      </c>
      <c r="DP627" t="s">
        <v>140</v>
      </c>
      <c r="DQ627" t="s">
        <v>135</v>
      </c>
    </row>
    <row r="628" spans="1:121" x14ac:dyDescent="0.2">
      <c r="A628">
        <v>2016</v>
      </c>
      <c r="B628" t="s">
        <v>121</v>
      </c>
      <c r="C628">
        <v>790840063</v>
      </c>
      <c r="D628" t="s">
        <v>122</v>
      </c>
      <c r="E628">
        <v>69</v>
      </c>
      <c r="F628">
        <v>50</v>
      </c>
      <c r="G628" t="s">
        <v>123</v>
      </c>
      <c r="H628" t="s">
        <v>124</v>
      </c>
      <c r="I628" t="s">
        <v>125</v>
      </c>
      <c r="J628" t="s">
        <v>126</v>
      </c>
      <c r="K628" t="s">
        <v>127</v>
      </c>
      <c r="L628" t="s">
        <v>128</v>
      </c>
      <c r="M628" t="s">
        <v>129</v>
      </c>
      <c r="N628" t="s">
        <v>130</v>
      </c>
      <c r="O628" t="s">
        <v>131</v>
      </c>
      <c r="Q628">
        <v>15</v>
      </c>
      <c r="R628" t="s">
        <v>142</v>
      </c>
      <c r="S628" t="s">
        <v>143</v>
      </c>
      <c r="T628" t="s">
        <v>150</v>
      </c>
      <c r="Y628" t="s">
        <v>130</v>
      </c>
      <c r="Z628" t="s">
        <v>135</v>
      </c>
      <c r="AA628" t="s">
        <v>130</v>
      </c>
      <c r="AB628" t="s">
        <v>136</v>
      </c>
      <c r="AC628">
        <v>1</v>
      </c>
      <c r="AF628" t="s">
        <v>137</v>
      </c>
      <c r="AG628">
        <v>6819</v>
      </c>
      <c r="AH628">
        <v>3.444</v>
      </c>
      <c r="AI628">
        <v>337.20800000000003</v>
      </c>
      <c r="AJ628">
        <v>3.016</v>
      </c>
      <c r="AK628">
        <v>0</v>
      </c>
      <c r="AL628">
        <v>0</v>
      </c>
      <c r="AM628">
        <v>0</v>
      </c>
      <c r="AQ628">
        <v>2.86</v>
      </c>
      <c r="AS628">
        <v>4.4999999999999998E-2</v>
      </c>
      <c r="AY628">
        <v>0.111</v>
      </c>
      <c r="BU628">
        <v>67.887859000000006</v>
      </c>
      <c r="BX628">
        <v>0</v>
      </c>
      <c r="BZ628">
        <v>3.9219999999999998E-2</v>
      </c>
      <c r="CA628">
        <v>3.9219999999999998E-2</v>
      </c>
      <c r="CB628">
        <v>0</v>
      </c>
      <c r="CC628">
        <v>0</v>
      </c>
      <c r="CD628">
        <v>0</v>
      </c>
      <c r="CE628">
        <v>0</v>
      </c>
      <c r="CF628">
        <v>0</v>
      </c>
      <c r="CG628">
        <v>0</v>
      </c>
      <c r="CH628">
        <v>0</v>
      </c>
      <c r="CI628">
        <v>0</v>
      </c>
      <c r="CJ628">
        <v>0</v>
      </c>
      <c r="CK628">
        <v>0</v>
      </c>
      <c r="CL628">
        <v>0</v>
      </c>
      <c r="CM628">
        <v>0</v>
      </c>
      <c r="CN628">
        <v>0</v>
      </c>
      <c r="CO628">
        <v>0</v>
      </c>
      <c r="CP628">
        <v>0</v>
      </c>
      <c r="CQ628">
        <v>0</v>
      </c>
      <c r="CR628">
        <v>0</v>
      </c>
      <c r="CS628">
        <v>0</v>
      </c>
      <c r="CT628" t="s">
        <v>138</v>
      </c>
      <c r="CW628">
        <v>3.9219999999999998E-2</v>
      </c>
      <c r="CX628">
        <v>1.8825999999999999E-2</v>
      </c>
      <c r="CY628">
        <v>2.5493000000000001</v>
      </c>
      <c r="CZ628">
        <v>0.62751999999999997</v>
      </c>
      <c r="DA628">
        <v>0.125504</v>
      </c>
      <c r="DM628">
        <v>50.55</v>
      </c>
      <c r="DN628">
        <v>13.65</v>
      </c>
      <c r="DO628" t="s">
        <v>139</v>
      </c>
      <c r="DP628" t="s">
        <v>140</v>
      </c>
      <c r="DQ628" t="s">
        <v>135</v>
      </c>
    </row>
    <row r="629" spans="1:121" x14ac:dyDescent="0.2">
      <c r="A629">
        <v>2016</v>
      </c>
      <c r="B629" t="s">
        <v>121</v>
      </c>
      <c r="C629">
        <v>790840063</v>
      </c>
      <c r="D629" t="s">
        <v>122</v>
      </c>
      <c r="E629">
        <v>69</v>
      </c>
      <c r="F629">
        <v>50</v>
      </c>
      <c r="G629" t="s">
        <v>123</v>
      </c>
      <c r="H629" t="s">
        <v>124</v>
      </c>
      <c r="I629" t="s">
        <v>125</v>
      </c>
      <c r="J629" t="s">
        <v>126</v>
      </c>
      <c r="K629" t="s">
        <v>127</v>
      </c>
      <c r="L629" t="s">
        <v>128</v>
      </c>
      <c r="M629" t="s">
        <v>129</v>
      </c>
      <c r="N629" t="s">
        <v>130</v>
      </c>
      <c r="O629" t="s">
        <v>131</v>
      </c>
      <c r="Q629">
        <v>16</v>
      </c>
      <c r="R629" t="s">
        <v>132</v>
      </c>
      <c r="S629" t="s">
        <v>133</v>
      </c>
      <c r="T629" t="s">
        <v>151</v>
      </c>
      <c r="Y629" t="s">
        <v>130</v>
      </c>
      <c r="Z629" t="s">
        <v>135</v>
      </c>
      <c r="AA629" t="s">
        <v>130</v>
      </c>
      <c r="AB629" t="s">
        <v>136</v>
      </c>
      <c r="AC629">
        <v>1</v>
      </c>
      <c r="AF629" t="s">
        <v>137</v>
      </c>
      <c r="AG629">
        <v>6760</v>
      </c>
      <c r="AH629">
        <v>8.1180000000000003</v>
      </c>
      <c r="AI629">
        <v>337.20800000000003</v>
      </c>
      <c r="AJ629">
        <v>3.9260000000000002</v>
      </c>
      <c r="AK629">
        <v>1</v>
      </c>
      <c r="AL629">
        <v>0</v>
      </c>
      <c r="AM629">
        <v>0</v>
      </c>
      <c r="AP629">
        <v>5.7000000000000002E-2</v>
      </c>
      <c r="AQ629">
        <v>1.6</v>
      </c>
      <c r="AS629">
        <v>0.85799999999999998</v>
      </c>
      <c r="AW629">
        <v>5.7000000000000002E-2</v>
      </c>
      <c r="AY629">
        <v>1.411</v>
      </c>
      <c r="BU629">
        <v>120.012321</v>
      </c>
      <c r="BX629">
        <v>0</v>
      </c>
      <c r="BZ629">
        <v>5.7000000000000002E-2</v>
      </c>
      <c r="CA629">
        <v>5.7000000000000002E-2</v>
      </c>
      <c r="CB629">
        <v>0</v>
      </c>
      <c r="CC629">
        <v>0</v>
      </c>
      <c r="CD629">
        <v>0</v>
      </c>
      <c r="CE629">
        <v>0</v>
      </c>
      <c r="CF629">
        <v>0</v>
      </c>
      <c r="CG629">
        <v>0</v>
      </c>
      <c r="CH629">
        <v>0</v>
      </c>
      <c r="CI629">
        <v>0</v>
      </c>
      <c r="CJ629">
        <v>0</v>
      </c>
      <c r="CK629">
        <v>0</v>
      </c>
      <c r="CL629">
        <v>0</v>
      </c>
      <c r="CM629">
        <v>0</v>
      </c>
      <c r="CN629">
        <v>0</v>
      </c>
      <c r="CO629">
        <v>0</v>
      </c>
      <c r="CP629">
        <v>0</v>
      </c>
      <c r="CQ629">
        <v>0</v>
      </c>
      <c r="CR629">
        <v>0</v>
      </c>
      <c r="CS629">
        <v>0</v>
      </c>
      <c r="CT629" t="s">
        <v>138</v>
      </c>
      <c r="CW629">
        <v>6.2859999999999999E-2</v>
      </c>
      <c r="CX629">
        <v>3.0172999999999998E-2</v>
      </c>
      <c r="CY629">
        <v>10.3719</v>
      </c>
      <c r="CZ629">
        <v>0.84860999999999998</v>
      </c>
      <c r="DA629">
        <v>7.5431999999999999E-2</v>
      </c>
      <c r="DM629">
        <v>50.55</v>
      </c>
      <c r="DN629">
        <v>13.65</v>
      </c>
      <c r="DO629" t="s">
        <v>139</v>
      </c>
      <c r="DP629" t="s">
        <v>140</v>
      </c>
      <c r="DQ629" t="s">
        <v>135</v>
      </c>
    </row>
    <row r="630" spans="1:121" x14ac:dyDescent="0.2">
      <c r="A630">
        <v>2016</v>
      </c>
      <c r="B630" t="s">
        <v>121</v>
      </c>
      <c r="C630">
        <v>790840063</v>
      </c>
      <c r="D630" t="s">
        <v>122</v>
      </c>
      <c r="E630">
        <v>69</v>
      </c>
      <c r="F630">
        <v>50</v>
      </c>
      <c r="G630" t="s">
        <v>123</v>
      </c>
      <c r="H630" t="s">
        <v>124</v>
      </c>
      <c r="I630" t="s">
        <v>125</v>
      </c>
      <c r="J630" t="s">
        <v>126</v>
      </c>
      <c r="K630" t="s">
        <v>127</v>
      </c>
      <c r="L630" t="s">
        <v>128</v>
      </c>
      <c r="M630" t="s">
        <v>129</v>
      </c>
      <c r="N630" t="s">
        <v>130</v>
      </c>
      <c r="O630" t="s">
        <v>131</v>
      </c>
      <c r="Q630">
        <v>3</v>
      </c>
      <c r="R630" t="s">
        <v>132</v>
      </c>
      <c r="S630" t="s">
        <v>133</v>
      </c>
      <c r="T630" t="s">
        <v>152</v>
      </c>
      <c r="Y630" t="s">
        <v>130</v>
      </c>
      <c r="Z630" t="s">
        <v>135</v>
      </c>
      <c r="AA630" t="s">
        <v>130</v>
      </c>
      <c r="AB630" t="s">
        <v>136</v>
      </c>
      <c r="AC630">
        <v>1</v>
      </c>
      <c r="AF630" t="s">
        <v>137</v>
      </c>
      <c r="AG630">
        <v>7222</v>
      </c>
      <c r="AH630">
        <v>62</v>
      </c>
      <c r="AI630">
        <v>337.20800000000003</v>
      </c>
      <c r="AJ630">
        <v>49.720999999999997</v>
      </c>
      <c r="AK630">
        <v>1</v>
      </c>
      <c r="AL630">
        <v>0</v>
      </c>
      <c r="AM630">
        <v>0</v>
      </c>
      <c r="AP630">
        <v>0.58699999999999997</v>
      </c>
      <c r="AQ630">
        <v>42.786000000000001</v>
      </c>
      <c r="AS630">
        <v>5.8280000000000003</v>
      </c>
      <c r="AW630">
        <v>0.58699999999999997</v>
      </c>
      <c r="AY630">
        <v>0.52</v>
      </c>
      <c r="BU630">
        <v>1041.3404880000001</v>
      </c>
      <c r="BX630">
        <v>0</v>
      </c>
      <c r="BZ630">
        <v>0.58699999999999997</v>
      </c>
      <c r="CA630">
        <v>0.58699999999999997</v>
      </c>
      <c r="CB630">
        <v>0</v>
      </c>
      <c r="CC630">
        <v>0</v>
      </c>
      <c r="CD630">
        <v>0</v>
      </c>
      <c r="CE630">
        <v>0</v>
      </c>
      <c r="CF630">
        <v>0</v>
      </c>
      <c r="CG630">
        <v>0</v>
      </c>
      <c r="CH630">
        <v>0</v>
      </c>
      <c r="CI630">
        <v>0</v>
      </c>
      <c r="CJ630">
        <v>0</v>
      </c>
      <c r="CK630">
        <v>0</v>
      </c>
      <c r="CL630">
        <v>0</v>
      </c>
      <c r="CM630">
        <v>0</v>
      </c>
      <c r="CN630">
        <v>0</v>
      </c>
      <c r="CO630">
        <v>0</v>
      </c>
      <c r="CP630">
        <v>0</v>
      </c>
      <c r="CQ630">
        <v>0</v>
      </c>
      <c r="CR630">
        <v>0</v>
      </c>
      <c r="CS630">
        <v>0</v>
      </c>
      <c r="CT630" t="s">
        <v>138</v>
      </c>
      <c r="CW630">
        <v>0.54688000000000003</v>
      </c>
      <c r="CX630">
        <v>0.26250200000000001</v>
      </c>
      <c r="CY630">
        <v>114.84480000000001</v>
      </c>
      <c r="CZ630">
        <v>7.3828800000000001</v>
      </c>
      <c r="DA630">
        <v>0.65625599999999995</v>
      </c>
      <c r="DM630">
        <v>50.55</v>
      </c>
      <c r="DN630">
        <v>13.65</v>
      </c>
      <c r="DO630" t="s">
        <v>139</v>
      </c>
      <c r="DP630" t="s">
        <v>140</v>
      </c>
      <c r="DQ630" t="s">
        <v>135</v>
      </c>
    </row>
    <row r="631" spans="1:121" x14ac:dyDescent="0.2">
      <c r="A631">
        <v>2016</v>
      </c>
      <c r="B631" t="s">
        <v>121</v>
      </c>
      <c r="C631">
        <v>790840063</v>
      </c>
      <c r="D631" t="s">
        <v>122</v>
      </c>
      <c r="E631">
        <v>69</v>
      </c>
      <c r="F631">
        <v>50</v>
      </c>
      <c r="G631" t="s">
        <v>123</v>
      </c>
      <c r="H631" t="s">
        <v>124</v>
      </c>
      <c r="I631" t="s">
        <v>125</v>
      </c>
      <c r="J631" t="s">
        <v>126</v>
      </c>
      <c r="K631" t="s">
        <v>127</v>
      </c>
      <c r="L631" t="s">
        <v>128</v>
      </c>
      <c r="M631" t="s">
        <v>129</v>
      </c>
      <c r="N631" t="s">
        <v>130</v>
      </c>
      <c r="O631" t="s">
        <v>131</v>
      </c>
      <c r="Q631">
        <v>4</v>
      </c>
      <c r="R631" t="s">
        <v>132</v>
      </c>
      <c r="S631" t="s">
        <v>133</v>
      </c>
      <c r="T631" t="s">
        <v>153</v>
      </c>
      <c r="Y631" t="s">
        <v>130</v>
      </c>
      <c r="Z631" t="s">
        <v>135</v>
      </c>
      <c r="AA631" t="s">
        <v>130</v>
      </c>
      <c r="AB631" t="s">
        <v>136</v>
      </c>
      <c r="AC631">
        <v>1</v>
      </c>
      <c r="AF631" t="s">
        <v>137</v>
      </c>
      <c r="AG631">
        <v>4400</v>
      </c>
      <c r="AH631">
        <v>6.0220000000000002</v>
      </c>
      <c r="AI631">
        <v>337.20800000000003</v>
      </c>
      <c r="AJ631">
        <v>3.597</v>
      </c>
      <c r="AK631">
        <v>1</v>
      </c>
      <c r="AL631">
        <v>0</v>
      </c>
      <c r="AM631">
        <v>0</v>
      </c>
      <c r="AP631">
        <v>3.7999999999999999E-2</v>
      </c>
      <c r="AQ631">
        <v>3.1179999999999999</v>
      </c>
      <c r="AS631">
        <v>0.39700000000000002</v>
      </c>
      <c r="AW631">
        <v>3.7999999999999999E-2</v>
      </c>
      <c r="AY631">
        <v>4.3999999999999997E-2</v>
      </c>
      <c r="BU631">
        <v>73.329496000000006</v>
      </c>
      <c r="BX631">
        <v>0</v>
      </c>
      <c r="BZ631">
        <v>3.7999999999999999E-2</v>
      </c>
      <c r="CA631">
        <v>3.7999999999999999E-2</v>
      </c>
      <c r="CB631">
        <v>0</v>
      </c>
      <c r="CC631">
        <v>0</v>
      </c>
      <c r="CD631">
        <v>0</v>
      </c>
      <c r="CE631">
        <v>0</v>
      </c>
      <c r="CF631">
        <v>0</v>
      </c>
      <c r="CG631">
        <v>0</v>
      </c>
      <c r="CH631">
        <v>0</v>
      </c>
      <c r="CI631">
        <v>0</v>
      </c>
      <c r="CJ631">
        <v>0</v>
      </c>
      <c r="CK631">
        <v>0</v>
      </c>
      <c r="CL631">
        <v>0</v>
      </c>
      <c r="CM631">
        <v>0</v>
      </c>
      <c r="CN631">
        <v>0</v>
      </c>
      <c r="CO631">
        <v>0</v>
      </c>
      <c r="CP631">
        <v>0</v>
      </c>
      <c r="CQ631">
        <v>0</v>
      </c>
      <c r="CR631">
        <v>0</v>
      </c>
      <c r="CS631">
        <v>0</v>
      </c>
      <c r="CT631" t="s">
        <v>138</v>
      </c>
      <c r="CW631">
        <v>3.8399999999999997E-2</v>
      </c>
      <c r="CX631">
        <v>1.8432E-2</v>
      </c>
      <c r="CY631">
        <v>6.3360000000000003</v>
      </c>
      <c r="CZ631">
        <v>0.51839999999999997</v>
      </c>
      <c r="DA631">
        <v>4.6080000000000003E-2</v>
      </c>
      <c r="DM631">
        <v>50.55</v>
      </c>
      <c r="DN631">
        <v>13.65</v>
      </c>
      <c r="DO631" t="s">
        <v>139</v>
      </c>
      <c r="DP631" t="s">
        <v>140</v>
      </c>
      <c r="DQ631" t="s">
        <v>135</v>
      </c>
    </row>
    <row r="632" spans="1:121" x14ac:dyDescent="0.2">
      <c r="A632">
        <v>2016</v>
      </c>
      <c r="B632" t="s">
        <v>121</v>
      </c>
      <c r="C632">
        <v>790840063</v>
      </c>
      <c r="D632" t="s">
        <v>122</v>
      </c>
      <c r="E632">
        <v>69</v>
      </c>
      <c r="F632">
        <v>50</v>
      </c>
      <c r="G632" t="s">
        <v>123</v>
      </c>
      <c r="H632" t="s">
        <v>124</v>
      </c>
      <c r="I632" t="s">
        <v>125</v>
      </c>
      <c r="J632" t="s">
        <v>126</v>
      </c>
      <c r="K632" t="s">
        <v>127</v>
      </c>
      <c r="L632" t="s">
        <v>128</v>
      </c>
      <c r="M632" t="s">
        <v>129</v>
      </c>
      <c r="N632" t="s">
        <v>130</v>
      </c>
      <c r="O632" t="s">
        <v>131</v>
      </c>
      <c r="Q632">
        <v>2</v>
      </c>
      <c r="R632" t="s">
        <v>132</v>
      </c>
      <c r="S632" t="s">
        <v>133</v>
      </c>
      <c r="T632" t="s">
        <v>154</v>
      </c>
      <c r="Y632" t="s">
        <v>130</v>
      </c>
      <c r="Z632" t="s">
        <v>135</v>
      </c>
      <c r="AA632" t="s">
        <v>130</v>
      </c>
      <c r="AB632" t="s">
        <v>136</v>
      </c>
      <c r="AC632">
        <v>1</v>
      </c>
      <c r="AF632" t="s">
        <v>137</v>
      </c>
      <c r="AG632">
        <v>6058</v>
      </c>
      <c r="AH632">
        <v>12.222</v>
      </c>
      <c r="AI632">
        <v>337.20800000000003</v>
      </c>
      <c r="AJ632">
        <v>18.332000000000001</v>
      </c>
      <c r="AK632">
        <v>1</v>
      </c>
      <c r="AL632">
        <v>0</v>
      </c>
      <c r="AM632">
        <v>0</v>
      </c>
      <c r="AP632">
        <v>0.47599999999999998</v>
      </c>
      <c r="AQ632">
        <v>10.07</v>
      </c>
      <c r="AS632">
        <v>6.952</v>
      </c>
      <c r="AW632">
        <v>0.47599999999999998</v>
      </c>
      <c r="AY632">
        <v>0.83399999999999996</v>
      </c>
      <c r="BU632">
        <v>196.20831100000001</v>
      </c>
      <c r="BX632">
        <v>0</v>
      </c>
      <c r="BZ632">
        <v>0.47599999999999998</v>
      </c>
      <c r="CA632">
        <v>0.47599999999999998</v>
      </c>
      <c r="CB632">
        <v>0</v>
      </c>
      <c r="CC632">
        <v>0</v>
      </c>
      <c r="CD632">
        <v>0</v>
      </c>
      <c r="CE632">
        <v>0</v>
      </c>
      <c r="CF632">
        <v>0</v>
      </c>
      <c r="CG632">
        <v>0</v>
      </c>
      <c r="CH632">
        <v>0</v>
      </c>
      <c r="CI632">
        <v>0</v>
      </c>
      <c r="CJ632">
        <v>0</v>
      </c>
      <c r="CK632">
        <v>0</v>
      </c>
      <c r="CL632">
        <v>0</v>
      </c>
      <c r="CM632">
        <v>0</v>
      </c>
      <c r="CN632">
        <v>0</v>
      </c>
      <c r="CO632">
        <v>0</v>
      </c>
      <c r="CP632">
        <v>0</v>
      </c>
      <c r="CQ632">
        <v>0</v>
      </c>
      <c r="CR632">
        <v>0</v>
      </c>
      <c r="CS632">
        <v>0</v>
      </c>
      <c r="CT632" t="s">
        <v>138</v>
      </c>
      <c r="CW632">
        <v>9.708E-2</v>
      </c>
      <c r="CX632">
        <v>4.6599000000000002E-2</v>
      </c>
      <c r="CY632">
        <v>16.0182</v>
      </c>
      <c r="CZ632">
        <v>1.3105800000000001</v>
      </c>
      <c r="DA632">
        <v>0.116496</v>
      </c>
      <c r="DM632">
        <v>50.55</v>
      </c>
      <c r="DN632">
        <v>13.65</v>
      </c>
      <c r="DO632" t="s">
        <v>139</v>
      </c>
      <c r="DP632" t="s">
        <v>140</v>
      </c>
      <c r="DQ632" t="s">
        <v>135</v>
      </c>
    </row>
    <row r="633" spans="1:121" x14ac:dyDescent="0.2">
      <c r="A633">
        <v>2016</v>
      </c>
      <c r="B633" t="s">
        <v>121</v>
      </c>
      <c r="C633">
        <v>790840063</v>
      </c>
      <c r="D633" t="s">
        <v>122</v>
      </c>
      <c r="E633">
        <v>69</v>
      </c>
      <c r="F633">
        <v>50</v>
      </c>
      <c r="G633" t="s">
        <v>123</v>
      </c>
      <c r="H633" t="s">
        <v>124</v>
      </c>
      <c r="I633" t="s">
        <v>125</v>
      </c>
      <c r="J633" t="s">
        <v>126</v>
      </c>
      <c r="K633" t="s">
        <v>127</v>
      </c>
      <c r="L633" t="s">
        <v>128</v>
      </c>
      <c r="M633" t="s">
        <v>129</v>
      </c>
      <c r="N633" t="s">
        <v>130</v>
      </c>
      <c r="O633" t="s">
        <v>131</v>
      </c>
      <c r="Q633">
        <v>1</v>
      </c>
      <c r="R633" t="s">
        <v>132</v>
      </c>
      <c r="S633" t="s">
        <v>133</v>
      </c>
      <c r="T633" t="s">
        <v>162</v>
      </c>
      <c r="Y633" t="s">
        <v>130</v>
      </c>
      <c r="Z633" t="s">
        <v>135</v>
      </c>
      <c r="AA633" t="s">
        <v>130</v>
      </c>
      <c r="AB633" t="s">
        <v>136</v>
      </c>
      <c r="AC633">
        <v>1</v>
      </c>
      <c r="AF633" t="s">
        <v>137</v>
      </c>
      <c r="AG633">
        <v>6058</v>
      </c>
      <c r="AH633">
        <v>24</v>
      </c>
      <c r="AI633">
        <v>337.20800000000003</v>
      </c>
      <c r="AJ633">
        <v>23.428999999999998</v>
      </c>
      <c r="AK633">
        <v>1</v>
      </c>
      <c r="AL633">
        <v>0</v>
      </c>
      <c r="AM633">
        <v>0</v>
      </c>
      <c r="AP633">
        <v>0.63200000000000001</v>
      </c>
      <c r="AQ633">
        <v>16.408000000000001</v>
      </c>
      <c r="AS633">
        <v>5.6970000000000001</v>
      </c>
      <c r="AW633">
        <v>0.63200000000000001</v>
      </c>
      <c r="AY633">
        <v>0.69199999999999995</v>
      </c>
      <c r="BU633">
        <v>336.38242400000001</v>
      </c>
      <c r="BX633">
        <v>0</v>
      </c>
      <c r="BZ633">
        <v>0.63200000000000001</v>
      </c>
      <c r="CA633">
        <v>0.63200000000000001</v>
      </c>
      <c r="CB633">
        <v>0</v>
      </c>
      <c r="CC633">
        <v>0</v>
      </c>
      <c r="CD633">
        <v>0</v>
      </c>
      <c r="CE633">
        <v>0</v>
      </c>
      <c r="CF633">
        <v>0</v>
      </c>
      <c r="CG633">
        <v>0</v>
      </c>
      <c r="CH633">
        <v>0</v>
      </c>
      <c r="CI633">
        <v>0</v>
      </c>
      <c r="CJ633">
        <v>0</v>
      </c>
      <c r="CK633">
        <v>0</v>
      </c>
      <c r="CL633">
        <v>0</v>
      </c>
      <c r="CM633">
        <v>0</v>
      </c>
      <c r="CN633">
        <v>0</v>
      </c>
      <c r="CO633">
        <v>0</v>
      </c>
      <c r="CP633">
        <v>0</v>
      </c>
      <c r="CQ633">
        <v>0</v>
      </c>
      <c r="CR633">
        <v>0</v>
      </c>
      <c r="CS633">
        <v>0</v>
      </c>
      <c r="CT633" t="s">
        <v>138</v>
      </c>
      <c r="CW633">
        <v>0.17624000000000001</v>
      </c>
      <c r="CX633">
        <v>8.4595000000000004E-2</v>
      </c>
      <c r="CY633">
        <v>29.079599999999999</v>
      </c>
      <c r="CZ633">
        <v>2.3792399999999998</v>
      </c>
      <c r="DA633">
        <v>0.21148800000000001</v>
      </c>
      <c r="DM633">
        <v>50.55</v>
      </c>
      <c r="DN633">
        <v>13.65</v>
      </c>
      <c r="DO633" t="s">
        <v>139</v>
      </c>
      <c r="DP633" t="s">
        <v>140</v>
      </c>
      <c r="DQ633" t="s">
        <v>135</v>
      </c>
    </row>
    <row r="634" spans="1:121" x14ac:dyDescent="0.2">
      <c r="A634">
        <v>2016</v>
      </c>
      <c r="B634" t="s">
        <v>121</v>
      </c>
      <c r="C634">
        <v>790840063</v>
      </c>
      <c r="D634" t="s">
        <v>122</v>
      </c>
      <c r="E634">
        <v>69</v>
      </c>
      <c r="F634">
        <v>50</v>
      </c>
      <c r="G634" t="s">
        <v>123</v>
      </c>
      <c r="H634" t="s">
        <v>124</v>
      </c>
      <c r="I634" t="s">
        <v>125</v>
      </c>
      <c r="J634" t="s">
        <v>126</v>
      </c>
      <c r="K634" t="s">
        <v>127</v>
      </c>
      <c r="L634" t="s">
        <v>128</v>
      </c>
      <c r="M634" t="s">
        <v>129</v>
      </c>
      <c r="N634" t="s">
        <v>130</v>
      </c>
      <c r="O634" t="s">
        <v>131</v>
      </c>
      <c r="Q634">
        <v>8</v>
      </c>
      <c r="R634" t="s">
        <v>132</v>
      </c>
      <c r="S634" t="s">
        <v>133</v>
      </c>
      <c r="T634" t="s">
        <v>163</v>
      </c>
      <c r="Y634" t="s">
        <v>130</v>
      </c>
      <c r="Z634" t="s">
        <v>135</v>
      </c>
      <c r="AA634" t="s">
        <v>130</v>
      </c>
      <c r="AB634" t="s">
        <v>136</v>
      </c>
      <c r="AC634">
        <v>1</v>
      </c>
      <c r="AF634" t="s">
        <v>137</v>
      </c>
      <c r="AG634">
        <v>7396</v>
      </c>
      <c r="AH634">
        <v>11.023</v>
      </c>
      <c r="AI634">
        <v>337.20800000000003</v>
      </c>
      <c r="AJ634">
        <v>6.9279999999999999</v>
      </c>
      <c r="AK634">
        <v>1</v>
      </c>
      <c r="AL634">
        <v>0</v>
      </c>
      <c r="AM634">
        <v>0</v>
      </c>
      <c r="AP634">
        <v>0.14399999999999999</v>
      </c>
      <c r="AQ634">
        <v>5.3840000000000003</v>
      </c>
      <c r="AS634">
        <v>0.65700000000000003</v>
      </c>
      <c r="AW634">
        <v>0.14399999999999999</v>
      </c>
      <c r="AY634">
        <v>0.74299999999999999</v>
      </c>
      <c r="BU634">
        <v>177.78338600000001</v>
      </c>
      <c r="BX634">
        <v>0</v>
      </c>
      <c r="BZ634">
        <v>0.14399999999999999</v>
      </c>
      <c r="CA634">
        <v>0.14399999999999999</v>
      </c>
      <c r="CB634">
        <v>0</v>
      </c>
      <c r="CC634">
        <v>0</v>
      </c>
      <c r="CD634">
        <v>0</v>
      </c>
      <c r="CE634">
        <v>0</v>
      </c>
      <c r="CF634">
        <v>0</v>
      </c>
      <c r="CG634">
        <v>0</v>
      </c>
      <c r="CH634">
        <v>0</v>
      </c>
      <c r="CI634">
        <v>0</v>
      </c>
      <c r="CJ634">
        <v>0</v>
      </c>
      <c r="CK634">
        <v>0</v>
      </c>
      <c r="CL634">
        <v>0</v>
      </c>
      <c r="CM634">
        <v>0</v>
      </c>
      <c r="CN634">
        <v>0</v>
      </c>
      <c r="CO634">
        <v>0</v>
      </c>
      <c r="CP634">
        <v>0</v>
      </c>
      <c r="CQ634">
        <v>0</v>
      </c>
      <c r="CR634">
        <v>0</v>
      </c>
      <c r="CS634">
        <v>0</v>
      </c>
      <c r="CT634" t="s">
        <v>138</v>
      </c>
      <c r="CW634">
        <v>9.3960000000000002E-2</v>
      </c>
      <c r="CX634">
        <v>4.5101000000000002E-2</v>
      </c>
      <c r="CY634">
        <v>15.503399999999999</v>
      </c>
      <c r="CZ634">
        <v>1.2684599999999999</v>
      </c>
      <c r="DA634">
        <v>0.112752</v>
      </c>
      <c r="DM634">
        <v>50.55</v>
      </c>
      <c r="DN634">
        <v>13.65</v>
      </c>
      <c r="DO634" t="s">
        <v>139</v>
      </c>
      <c r="DP634" t="s">
        <v>140</v>
      </c>
      <c r="DQ634" t="s">
        <v>135</v>
      </c>
    </row>
    <row r="635" spans="1:121" x14ac:dyDescent="0.2">
      <c r="A635">
        <v>2016</v>
      </c>
      <c r="B635" t="s">
        <v>121</v>
      </c>
      <c r="C635">
        <v>790840063</v>
      </c>
      <c r="D635" t="s">
        <v>122</v>
      </c>
      <c r="E635">
        <v>69</v>
      </c>
      <c r="F635">
        <v>50</v>
      </c>
      <c r="G635" t="s">
        <v>123</v>
      </c>
      <c r="H635" t="s">
        <v>124</v>
      </c>
      <c r="I635" t="s">
        <v>125</v>
      </c>
      <c r="J635" t="s">
        <v>126</v>
      </c>
      <c r="K635" t="s">
        <v>127</v>
      </c>
      <c r="L635" t="s">
        <v>128</v>
      </c>
      <c r="M635" t="s">
        <v>129</v>
      </c>
      <c r="N635" t="s">
        <v>130</v>
      </c>
      <c r="O635" t="s">
        <v>131</v>
      </c>
      <c r="Q635">
        <v>9</v>
      </c>
      <c r="R635" t="s">
        <v>132</v>
      </c>
      <c r="S635" t="s">
        <v>133</v>
      </c>
      <c r="T635" t="s">
        <v>164</v>
      </c>
      <c r="Y635" t="s">
        <v>130</v>
      </c>
      <c r="Z635" t="s">
        <v>135</v>
      </c>
      <c r="AA635" t="s">
        <v>130</v>
      </c>
      <c r="AB635" t="s">
        <v>136</v>
      </c>
      <c r="AC635">
        <v>1</v>
      </c>
      <c r="AF635" t="s">
        <v>137</v>
      </c>
      <c r="AG635">
        <v>0</v>
      </c>
      <c r="AH635">
        <v>34.932000000000002</v>
      </c>
      <c r="AI635">
        <v>337.20800000000003</v>
      </c>
      <c r="AK635">
        <v>0</v>
      </c>
      <c r="AL635">
        <v>0</v>
      </c>
      <c r="AM635">
        <v>0</v>
      </c>
      <c r="BX635">
        <v>0</v>
      </c>
      <c r="CB635">
        <v>0</v>
      </c>
      <c r="CC635">
        <v>0</v>
      </c>
      <c r="CD635">
        <v>0</v>
      </c>
      <c r="CE635">
        <v>0</v>
      </c>
      <c r="CF635">
        <v>0</v>
      </c>
      <c r="CG635">
        <v>0</v>
      </c>
      <c r="CH635">
        <v>0</v>
      </c>
      <c r="CI635">
        <v>0</v>
      </c>
      <c r="CJ635">
        <v>0</v>
      </c>
      <c r="CK635">
        <v>0</v>
      </c>
      <c r="CL635">
        <v>0</v>
      </c>
      <c r="CM635">
        <v>0</v>
      </c>
      <c r="CN635">
        <v>0</v>
      </c>
      <c r="CO635">
        <v>0</v>
      </c>
      <c r="CP635">
        <v>0</v>
      </c>
      <c r="CQ635">
        <v>0</v>
      </c>
      <c r="CR635">
        <v>0</v>
      </c>
      <c r="CS635">
        <v>0</v>
      </c>
      <c r="CT635" t="s">
        <v>138</v>
      </c>
      <c r="DM635">
        <v>50.55</v>
      </c>
      <c r="DN635">
        <v>13.65</v>
      </c>
      <c r="DO635" t="s">
        <v>139</v>
      </c>
      <c r="DP635" t="s">
        <v>140</v>
      </c>
      <c r="DQ635" t="s">
        <v>135</v>
      </c>
    </row>
    <row r="636" spans="1:121" x14ac:dyDescent="0.2">
      <c r="A636">
        <v>2016</v>
      </c>
      <c r="B636" t="s">
        <v>121</v>
      </c>
      <c r="C636">
        <v>790840063</v>
      </c>
      <c r="D636" t="s">
        <v>122</v>
      </c>
      <c r="E636">
        <v>69</v>
      </c>
      <c r="F636">
        <v>50</v>
      </c>
      <c r="G636" t="s">
        <v>123</v>
      </c>
      <c r="H636" t="s">
        <v>124</v>
      </c>
      <c r="I636" t="s">
        <v>125</v>
      </c>
      <c r="J636" t="s">
        <v>126</v>
      </c>
      <c r="K636" t="s">
        <v>127</v>
      </c>
      <c r="L636" t="s">
        <v>128</v>
      </c>
      <c r="M636" t="s">
        <v>129</v>
      </c>
      <c r="N636" t="s">
        <v>130</v>
      </c>
      <c r="O636" t="s">
        <v>131</v>
      </c>
      <c r="Q636">
        <v>7</v>
      </c>
      <c r="R636" t="s">
        <v>132</v>
      </c>
      <c r="S636" t="s">
        <v>133</v>
      </c>
      <c r="T636" t="s">
        <v>165</v>
      </c>
      <c r="Y636" t="s">
        <v>130</v>
      </c>
      <c r="Z636" t="s">
        <v>135</v>
      </c>
      <c r="AA636" t="s">
        <v>130</v>
      </c>
      <c r="AB636" t="s">
        <v>136</v>
      </c>
      <c r="AC636">
        <v>1</v>
      </c>
      <c r="AF636" t="s">
        <v>137</v>
      </c>
      <c r="AG636">
        <v>7396</v>
      </c>
      <c r="AH636">
        <v>13.135999999999999</v>
      </c>
      <c r="AI636">
        <v>337.20800000000003</v>
      </c>
      <c r="AJ636">
        <v>6.9269999999999996</v>
      </c>
      <c r="AK636">
        <v>1</v>
      </c>
      <c r="AL636">
        <v>0</v>
      </c>
      <c r="AM636">
        <v>0</v>
      </c>
      <c r="AP636">
        <v>0.14299999999999999</v>
      </c>
      <c r="AQ636">
        <v>5.399</v>
      </c>
      <c r="AS636">
        <v>0.65400000000000003</v>
      </c>
      <c r="AW636">
        <v>0.14299999999999999</v>
      </c>
      <c r="AY636">
        <v>0.73099999999999998</v>
      </c>
      <c r="BU636">
        <v>177.11606399999999</v>
      </c>
      <c r="BX636">
        <v>0</v>
      </c>
      <c r="BZ636">
        <v>0.14299999999999999</v>
      </c>
      <c r="CA636">
        <v>0.14299999999999999</v>
      </c>
      <c r="CB636">
        <v>0</v>
      </c>
      <c r="CC636">
        <v>0</v>
      </c>
      <c r="CD636">
        <v>0</v>
      </c>
      <c r="CE636">
        <v>0</v>
      </c>
      <c r="CF636">
        <v>0</v>
      </c>
      <c r="CG636">
        <v>0</v>
      </c>
      <c r="CH636">
        <v>0</v>
      </c>
      <c r="CI636">
        <v>0</v>
      </c>
      <c r="CJ636">
        <v>0</v>
      </c>
      <c r="CK636">
        <v>0</v>
      </c>
      <c r="CL636">
        <v>0</v>
      </c>
      <c r="CM636">
        <v>0</v>
      </c>
      <c r="CN636">
        <v>0</v>
      </c>
      <c r="CO636">
        <v>0</v>
      </c>
      <c r="CP636">
        <v>0</v>
      </c>
      <c r="CQ636">
        <v>0</v>
      </c>
      <c r="CR636">
        <v>0</v>
      </c>
      <c r="CS636">
        <v>0</v>
      </c>
      <c r="CT636" t="s">
        <v>138</v>
      </c>
      <c r="CW636">
        <v>9.3679999999999999E-2</v>
      </c>
      <c r="CX636">
        <v>4.4967E-2</v>
      </c>
      <c r="CY636">
        <v>15.4572</v>
      </c>
      <c r="CZ636">
        <v>1.26468</v>
      </c>
      <c r="DA636">
        <v>0.112416</v>
      </c>
      <c r="DM636">
        <v>50.55</v>
      </c>
      <c r="DN636">
        <v>13.65</v>
      </c>
      <c r="DO636" t="s">
        <v>139</v>
      </c>
      <c r="DP636" t="s">
        <v>140</v>
      </c>
      <c r="DQ636" t="s">
        <v>135</v>
      </c>
    </row>
    <row r="637" spans="1:121" x14ac:dyDescent="0.2">
      <c r="A637">
        <v>2016</v>
      </c>
      <c r="B637" t="s">
        <v>121</v>
      </c>
      <c r="C637">
        <v>790840063</v>
      </c>
      <c r="D637" t="s">
        <v>122</v>
      </c>
      <c r="E637">
        <v>69</v>
      </c>
      <c r="F637">
        <v>50</v>
      </c>
      <c r="G637" t="s">
        <v>123</v>
      </c>
      <c r="H637" t="s">
        <v>124</v>
      </c>
      <c r="I637" t="s">
        <v>125</v>
      </c>
      <c r="J637" t="s">
        <v>126</v>
      </c>
      <c r="K637" t="s">
        <v>127</v>
      </c>
      <c r="L637" t="s">
        <v>128</v>
      </c>
      <c r="M637" t="s">
        <v>129</v>
      </c>
      <c r="N637" t="s">
        <v>130</v>
      </c>
      <c r="O637" t="s">
        <v>131</v>
      </c>
      <c r="Q637">
        <v>5</v>
      </c>
      <c r="R637" t="s">
        <v>132</v>
      </c>
      <c r="S637" t="s">
        <v>133</v>
      </c>
      <c r="T637" t="s">
        <v>166</v>
      </c>
      <c r="Y637" t="s">
        <v>130</v>
      </c>
      <c r="Z637" t="s">
        <v>135</v>
      </c>
      <c r="AA637" t="s">
        <v>130</v>
      </c>
      <c r="AB637" t="s">
        <v>136</v>
      </c>
      <c r="AC637">
        <v>1</v>
      </c>
      <c r="AF637" t="s">
        <v>137</v>
      </c>
      <c r="AG637">
        <v>7790</v>
      </c>
      <c r="AH637">
        <v>6.3819999999999997</v>
      </c>
      <c r="AI637">
        <v>337.20800000000003</v>
      </c>
      <c r="AJ637">
        <v>2.0339999999999998</v>
      </c>
      <c r="AK637">
        <v>1</v>
      </c>
      <c r="AL637">
        <v>0</v>
      </c>
      <c r="AM637">
        <v>0</v>
      </c>
      <c r="AP637">
        <v>2.8000000000000001E-2</v>
      </c>
      <c r="AQ637">
        <v>1.7310000000000001</v>
      </c>
      <c r="AS637">
        <v>0.26</v>
      </c>
      <c r="AW637">
        <v>2.8000000000000001E-2</v>
      </c>
      <c r="AY637">
        <v>1.4999999999999999E-2</v>
      </c>
      <c r="BU637">
        <v>43.958683000000001</v>
      </c>
      <c r="BX637">
        <v>0</v>
      </c>
      <c r="BZ637">
        <v>2.8000000000000001E-2</v>
      </c>
      <c r="CA637">
        <v>2.8000000000000001E-2</v>
      </c>
      <c r="CB637">
        <v>0</v>
      </c>
      <c r="CC637">
        <v>0</v>
      </c>
      <c r="CD637">
        <v>0</v>
      </c>
      <c r="CE637">
        <v>0</v>
      </c>
      <c r="CF637">
        <v>0</v>
      </c>
      <c r="CG637">
        <v>0</v>
      </c>
      <c r="CH637">
        <v>0</v>
      </c>
      <c r="CI637">
        <v>0</v>
      </c>
      <c r="CJ637">
        <v>0</v>
      </c>
      <c r="CK637">
        <v>0</v>
      </c>
      <c r="CL637">
        <v>0</v>
      </c>
      <c r="CM637">
        <v>0</v>
      </c>
      <c r="CN637">
        <v>0</v>
      </c>
      <c r="CO637">
        <v>0</v>
      </c>
      <c r="CP637">
        <v>0</v>
      </c>
      <c r="CQ637">
        <v>0</v>
      </c>
      <c r="CR637">
        <v>0</v>
      </c>
      <c r="CS637">
        <v>0</v>
      </c>
      <c r="CT637" t="s">
        <v>138</v>
      </c>
      <c r="CW637">
        <v>2.3460000000000002E-2</v>
      </c>
      <c r="CX637">
        <v>1.1261E-2</v>
      </c>
      <c r="CY637">
        <v>3.8708999999999998</v>
      </c>
      <c r="CZ637">
        <v>0.31670999999999999</v>
      </c>
      <c r="DA637">
        <v>2.8152E-2</v>
      </c>
      <c r="DM637">
        <v>50.55</v>
      </c>
      <c r="DN637">
        <v>13.65</v>
      </c>
      <c r="DO637" t="s">
        <v>139</v>
      </c>
      <c r="DP637" t="s">
        <v>140</v>
      </c>
      <c r="DQ637" t="s">
        <v>135</v>
      </c>
    </row>
    <row r="638" spans="1:121" x14ac:dyDescent="0.2">
      <c r="A638">
        <v>2016</v>
      </c>
      <c r="B638" t="s">
        <v>121</v>
      </c>
      <c r="C638">
        <v>790840063</v>
      </c>
      <c r="D638" t="s">
        <v>122</v>
      </c>
      <c r="E638">
        <v>69</v>
      </c>
      <c r="F638">
        <v>50</v>
      </c>
      <c r="G638" t="s">
        <v>123</v>
      </c>
      <c r="H638" t="s">
        <v>124</v>
      </c>
      <c r="I638" t="s">
        <v>125</v>
      </c>
      <c r="J638" t="s">
        <v>126</v>
      </c>
      <c r="K638" t="s">
        <v>127</v>
      </c>
      <c r="L638" t="s">
        <v>128</v>
      </c>
      <c r="M638" t="s">
        <v>129</v>
      </c>
      <c r="N638" t="s">
        <v>130</v>
      </c>
      <c r="O638" t="s">
        <v>131</v>
      </c>
      <c r="Q638">
        <v>6</v>
      </c>
      <c r="R638" t="s">
        <v>132</v>
      </c>
      <c r="S638" t="s">
        <v>133</v>
      </c>
      <c r="T638" t="s">
        <v>167</v>
      </c>
      <c r="Y638" t="s">
        <v>130</v>
      </c>
      <c r="Z638" t="s">
        <v>135</v>
      </c>
      <c r="AA638" t="s">
        <v>130</v>
      </c>
      <c r="AB638" t="s">
        <v>136</v>
      </c>
      <c r="AC638">
        <v>1</v>
      </c>
      <c r="AF638" t="s">
        <v>137</v>
      </c>
      <c r="AG638">
        <v>7790</v>
      </c>
      <c r="AH638">
        <v>6.0670000000000002</v>
      </c>
      <c r="AI638">
        <v>337.20800000000003</v>
      </c>
      <c r="AJ638">
        <v>5.89</v>
      </c>
      <c r="AK638">
        <v>1</v>
      </c>
      <c r="AL638">
        <v>0</v>
      </c>
      <c r="AM638">
        <v>0</v>
      </c>
      <c r="AP638">
        <v>7.2999999999999995E-2</v>
      </c>
      <c r="AQ638">
        <v>5.0549999999999997</v>
      </c>
      <c r="AS638">
        <v>0.70699999999999996</v>
      </c>
      <c r="AW638">
        <v>7.2999999999999995E-2</v>
      </c>
      <c r="AY638">
        <v>5.5E-2</v>
      </c>
      <c r="BU638">
        <v>123.407522</v>
      </c>
      <c r="BX638">
        <v>0</v>
      </c>
      <c r="BZ638">
        <v>7.2999999999999995E-2</v>
      </c>
      <c r="CA638">
        <v>7.2999999999999995E-2</v>
      </c>
      <c r="CB638">
        <v>0</v>
      </c>
      <c r="CC638">
        <v>0</v>
      </c>
      <c r="CD638">
        <v>0</v>
      </c>
      <c r="CE638">
        <v>0</v>
      </c>
      <c r="CF638">
        <v>0</v>
      </c>
      <c r="CG638">
        <v>0</v>
      </c>
      <c r="CH638">
        <v>0</v>
      </c>
      <c r="CI638">
        <v>0</v>
      </c>
      <c r="CJ638">
        <v>0</v>
      </c>
      <c r="CK638">
        <v>0</v>
      </c>
      <c r="CL638">
        <v>0</v>
      </c>
      <c r="CM638">
        <v>0</v>
      </c>
      <c r="CN638">
        <v>0</v>
      </c>
      <c r="CO638">
        <v>0</v>
      </c>
      <c r="CP638">
        <v>0</v>
      </c>
      <c r="CQ638">
        <v>0</v>
      </c>
      <c r="CR638">
        <v>0</v>
      </c>
      <c r="CS638">
        <v>0</v>
      </c>
      <c r="CT638" t="s">
        <v>138</v>
      </c>
      <c r="CW638">
        <v>6.5879999999999994E-2</v>
      </c>
      <c r="CX638">
        <v>3.1621999999999997E-2</v>
      </c>
      <c r="CY638">
        <v>10.870200000000001</v>
      </c>
      <c r="CZ638">
        <v>0.88937999999999995</v>
      </c>
      <c r="DA638">
        <v>7.9056000000000001E-2</v>
      </c>
      <c r="DM638">
        <v>50.55</v>
      </c>
      <c r="DN638">
        <v>13.65</v>
      </c>
      <c r="DO638" t="s">
        <v>139</v>
      </c>
      <c r="DP638" t="s">
        <v>140</v>
      </c>
      <c r="DQ638" t="s">
        <v>135</v>
      </c>
    </row>
    <row r="639" spans="1:121" x14ac:dyDescent="0.2">
      <c r="A639">
        <v>2016</v>
      </c>
      <c r="B639" t="s">
        <v>121</v>
      </c>
      <c r="C639">
        <v>790840063</v>
      </c>
      <c r="D639" t="s">
        <v>122</v>
      </c>
      <c r="E639">
        <v>69</v>
      </c>
      <c r="F639">
        <v>50</v>
      </c>
      <c r="G639" t="s">
        <v>123</v>
      </c>
      <c r="H639" t="s">
        <v>124</v>
      </c>
      <c r="I639" t="s">
        <v>125</v>
      </c>
      <c r="J639" t="s">
        <v>126</v>
      </c>
      <c r="K639" t="s">
        <v>127</v>
      </c>
      <c r="L639" t="s">
        <v>128</v>
      </c>
      <c r="M639" t="s">
        <v>129</v>
      </c>
      <c r="N639" t="s">
        <v>130</v>
      </c>
      <c r="P639" t="s">
        <v>161</v>
      </c>
      <c r="Q639">
        <v>104</v>
      </c>
      <c r="R639" t="s">
        <v>156</v>
      </c>
      <c r="S639" t="s">
        <v>157</v>
      </c>
      <c r="T639" t="s">
        <v>158</v>
      </c>
      <c r="U639" t="s">
        <v>159</v>
      </c>
      <c r="V639" t="s">
        <v>158</v>
      </c>
      <c r="W639" t="s">
        <v>169</v>
      </c>
      <c r="X639" t="s">
        <v>161</v>
      </c>
      <c r="Y639" t="s">
        <v>161</v>
      </c>
      <c r="Z639" t="s">
        <v>135</v>
      </c>
      <c r="AA639" t="s">
        <v>161</v>
      </c>
      <c r="AB639" t="s">
        <v>136</v>
      </c>
      <c r="AC639">
        <v>2</v>
      </c>
      <c r="AG639">
        <v>6684</v>
      </c>
      <c r="AI639">
        <v>337.20800000000003</v>
      </c>
      <c r="AJ639">
        <v>7.0529999999999999</v>
      </c>
      <c r="AK639">
        <v>0</v>
      </c>
      <c r="AL639">
        <v>0</v>
      </c>
      <c r="AM639">
        <v>0</v>
      </c>
      <c r="AQ639">
        <v>1.4690000000000001</v>
      </c>
      <c r="AS639">
        <v>5.367</v>
      </c>
      <c r="AY639">
        <v>0.217</v>
      </c>
      <c r="BU639">
        <v>36.34995</v>
      </c>
      <c r="BX639">
        <v>0</v>
      </c>
      <c r="CB639">
        <v>0</v>
      </c>
      <c r="CC639">
        <v>0</v>
      </c>
      <c r="CD639">
        <v>0</v>
      </c>
      <c r="CE639">
        <v>0</v>
      </c>
      <c r="CF639">
        <v>0</v>
      </c>
      <c r="CG639">
        <v>0</v>
      </c>
      <c r="CH639">
        <v>0</v>
      </c>
      <c r="CI639">
        <v>0</v>
      </c>
      <c r="CJ639">
        <v>0</v>
      </c>
      <c r="CK639">
        <v>0</v>
      </c>
      <c r="CL639">
        <v>0</v>
      </c>
      <c r="CM639">
        <v>0</v>
      </c>
      <c r="CN639">
        <v>0</v>
      </c>
      <c r="CO639">
        <v>0</v>
      </c>
      <c r="CP639">
        <v>0</v>
      </c>
      <c r="CQ639">
        <v>0</v>
      </c>
      <c r="CR639">
        <v>0</v>
      </c>
      <c r="CS639">
        <v>0</v>
      </c>
      <c r="CT639" t="s">
        <v>138</v>
      </c>
      <c r="DM639">
        <v>50.55</v>
      </c>
      <c r="DN639">
        <v>13.65</v>
      </c>
      <c r="DO639" t="s">
        <v>139</v>
      </c>
      <c r="DP639" t="s">
        <v>140</v>
      </c>
      <c r="DQ639" t="s">
        <v>135</v>
      </c>
    </row>
    <row r="640" spans="1:121" x14ac:dyDescent="0.2">
      <c r="A640">
        <v>2016</v>
      </c>
      <c r="B640" t="s">
        <v>121</v>
      </c>
      <c r="C640">
        <v>790840063</v>
      </c>
      <c r="D640" t="s">
        <v>122</v>
      </c>
      <c r="E640">
        <v>69</v>
      </c>
      <c r="F640">
        <v>50</v>
      </c>
      <c r="G640" t="s">
        <v>123</v>
      </c>
      <c r="H640" t="s">
        <v>124</v>
      </c>
      <c r="I640" t="s">
        <v>125</v>
      </c>
      <c r="J640" t="s">
        <v>126</v>
      </c>
      <c r="K640" t="s">
        <v>127</v>
      </c>
      <c r="L640" t="s">
        <v>128</v>
      </c>
      <c r="M640" t="s">
        <v>129</v>
      </c>
      <c r="N640" t="s">
        <v>130</v>
      </c>
      <c r="O640" t="s">
        <v>131</v>
      </c>
      <c r="Q640">
        <v>32</v>
      </c>
      <c r="R640" t="s">
        <v>170</v>
      </c>
      <c r="S640" t="s">
        <v>171</v>
      </c>
      <c r="T640" t="s">
        <v>172</v>
      </c>
      <c r="Y640" t="s">
        <v>130</v>
      </c>
      <c r="Z640" t="s">
        <v>135</v>
      </c>
      <c r="AA640" t="s">
        <v>130</v>
      </c>
      <c r="AB640" t="s">
        <v>136</v>
      </c>
      <c r="AC640">
        <v>1</v>
      </c>
      <c r="AF640" t="s">
        <v>173</v>
      </c>
      <c r="AG640">
        <v>15</v>
      </c>
      <c r="AH640">
        <v>0.68600000000000005</v>
      </c>
      <c r="AI640">
        <v>337.20800000000003</v>
      </c>
      <c r="AK640">
        <v>0</v>
      </c>
      <c r="AL640">
        <v>0</v>
      </c>
      <c r="AM640">
        <v>0</v>
      </c>
      <c r="BS640">
        <v>4.2999999999999997E-2</v>
      </c>
      <c r="BX640">
        <v>0</v>
      </c>
      <c r="BZ640">
        <v>6.7000000000000002E-4</v>
      </c>
      <c r="CA640">
        <v>8.3000000000000001E-4</v>
      </c>
      <c r="CB640">
        <v>0</v>
      </c>
      <c r="CC640">
        <v>0</v>
      </c>
      <c r="CD640">
        <v>0</v>
      </c>
      <c r="CE640">
        <v>0</v>
      </c>
      <c r="CF640">
        <v>0</v>
      </c>
      <c r="CG640">
        <v>0</v>
      </c>
      <c r="CH640">
        <v>0</v>
      </c>
      <c r="CI640">
        <v>0</v>
      </c>
      <c r="CJ640">
        <v>0</v>
      </c>
      <c r="CK640">
        <v>0</v>
      </c>
      <c r="CL640">
        <v>0</v>
      </c>
      <c r="CM640">
        <v>0</v>
      </c>
      <c r="CN640">
        <v>0</v>
      </c>
      <c r="CO640">
        <v>0</v>
      </c>
      <c r="CP640">
        <v>0</v>
      </c>
      <c r="CQ640">
        <v>0</v>
      </c>
      <c r="CR640">
        <v>0</v>
      </c>
      <c r="CS640">
        <v>0</v>
      </c>
      <c r="CT640" t="s">
        <v>138</v>
      </c>
      <c r="CW640">
        <v>1E-3</v>
      </c>
      <c r="CX640">
        <v>9.9999999999999995E-7</v>
      </c>
      <c r="CY640">
        <v>5.7450000000000001E-3</v>
      </c>
      <c r="CZ640">
        <v>3.735E-3</v>
      </c>
      <c r="DA640">
        <v>2.2100000000000001E-4</v>
      </c>
      <c r="DM640">
        <v>50.55</v>
      </c>
      <c r="DN640">
        <v>13.65</v>
      </c>
      <c r="DO640" t="s">
        <v>139</v>
      </c>
      <c r="DP640" t="s">
        <v>140</v>
      </c>
      <c r="DQ640" t="s">
        <v>135</v>
      </c>
    </row>
    <row r="641" spans="1:121" x14ac:dyDescent="0.2">
      <c r="A641">
        <v>2016</v>
      </c>
      <c r="B641" t="s">
        <v>121</v>
      </c>
      <c r="C641">
        <v>790840063</v>
      </c>
      <c r="D641" t="s">
        <v>122</v>
      </c>
      <c r="E641">
        <v>69</v>
      </c>
      <c r="F641">
        <v>50</v>
      </c>
      <c r="G641" t="s">
        <v>123</v>
      </c>
      <c r="H641" t="s">
        <v>124</v>
      </c>
      <c r="I641" t="s">
        <v>125</v>
      </c>
      <c r="J641" t="s">
        <v>126</v>
      </c>
      <c r="K641" t="s">
        <v>127</v>
      </c>
      <c r="L641" t="s">
        <v>128</v>
      </c>
      <c r="M641" t="s">
        <v>129</v>
      </c>
      <c r="N641" t="s">
        <v>130</v>
      </c>
      <c r="O641" t="s">
        <v>131</v>
      </c>
      <c r="Q641">
        <v>30</v>
      </c>
      <c r="R641" t="s">
        <v>170</v>
      </c>
      <c r="S641" t="s">
        <v>171</v>
      </c>
      <c r="T641" t="s">
        <v>174</v>
      </c>
      <c r="Y641" t="s">
        <v>130</v>
      </c>
      <c r="Z641" t="s">
        <v>135</v>
      </c>
      <c r="AA641" t="s">
        <v>130</v>
      </c>
      <c r="AB641" t="s">
        <v>136</v>
      </c>
      <c r="AC641">
        <v>1</v>
      </c>
      <c r="AF641" t="s">
        <v>173</v>
      </c>
      <c r="AG641">
        <v>15</v>
      </c>
      <c r="AH641">
        <v>0.60099999999999998</v>
      </c>
      <c r="AI641">
        <v>337.20800000000003</v>
      </c>
      <c r="AK641">
        <v>0</v>
      </c>
      <c r="AL641">
        <v>0</v>
      </c>
      <c r="AM641">
        <v>0</v>
      </c>
      <c r="BS641">
        <v>4.2999999999999997E-2</v>
      </c>
      <c r="BX641">
        <v>0</v>
      </c>
      <c r="BZ641">
        <v>6.7000000000000002E-4</v>
      </c>
      <c r="CA641">
        <v>8.3000000000000001E-4</v>
      </c>
      <c r="CB641">
        <v>0</v>
      </c>
      <c r="CC641">
        <v>0</v>
      </c>
      <c r="CD641">
        <v>0</v>
      </c>
      <c r="CE641">
        <v>0</v>
      </c>
      <c r="CF641">
        <v>0</v>
      </c>
      <c r="CG641">
        <v>0</v>
      </c>
      <c r="CH641">
        <v>0</v>
      </c>
      <c r="CI641">
        <v>0</v>
      </c>
      <c r="CJ641">
        <v>0</v>
      </c>
      <c r="CK641">
        <v>0</v>
      </c>
      <c r="CL641">
        <v>0</v>
      </c>
      <c r="CM641">
        <v>0</v>
      </c>
      <c r="CN641">
        <v>0</v>
      </c>
      <c r="CO641">
        <v>0</v>
      </c>
      <c r="CP641">
        <v>0</v>
      </c>
      <c r="CQ641">
        <v>0</v>
      </c>
      <c r="CR641">
        <v>0</v>
      </c>
      <c r="CS641">
        <v>0</v>
      </c>
      <c r="CT641" t="s">
        <v>138</v>
      </c>
      <c r="CW641">
        <v>1E-3</v>
      </c>
      <c r="CX641">
        <v>9.9999999999999995E-7</v>
      </c>
      <c r="CY641">
        <v>5.7450000000000001E-3</v>
      </c>
      <c r="CZ641">
        <v>3.735E-3</v>
      </c>
      <c r="DA641">
        <v>2.2100000000000001E-4</v>
      </c>
      <c r="DM641">
        <v>50.55</v>
      </c>
      <c r="DN641">
        <v>13.65</v>
      </c>
      <c r="DO641" t="s">
        <v>139</v>
      </c>
      <c r="DP641" t="s">
        <v>140</v>
      </c>
      <c r="DQ641" t="s">
        <v>135</v>
      </c>
    </row>
    <row r="642" spans="1:121" x14ac:dyDescent="0.2">
      <c r="A642">
        <v>2016</v>
      </c>
      <c r="B642" t="s">
        <v>121</v>
      </c>
      <c r="C642">
        <v>790840063</v>
      </c>
      <c r="D642" t="s">
        <v>122</v>
      </c>
      <c r="E642">
        <v>69</v>
      </c>
      <c r="F642">
        <v>50</v>
      </c>
      <c r="G642" t="s">
        <v>123</v>
      </c>
      <c r="H642" t="s">
        <v>124</v>
      </c>
      <c r="I642" t="s">
        <v>125</v>
      </c>
      <c r="J642" t="s">
        <v>126</v>
      </c>
      <c r="K642" t="s">
        <v>127</v>
      </c>
      <c r="L642" t="s">
        <v>128</v>
      </c>
      <c r="M642" t="s">
        <v>129</v>
      </c>
      <c r="N642" t="s">
        <v>130</v>
      </c>
      <c r="O642" t="s">
        <v>131</v>
      </c>
      <c r="Q642">
        <v>31</v>
      </c>
      <c r="R642" t="s">
        <v>170</v>
      </c>
      <c r="S642" t="s">
        <v>171</v>
      </c>
      <c r="T642" t="s">
        <v>172</v>
      </c>
      <c r="Y642" t="s">
        <v>130</v>
      </c>
      <c r="Z642" t="s">
        <v>135</v>
      </c>
      <c r="AA642" t="s">
        <v>130</v>
      </c>
      <c r="AB642" t="s">
        <v>136</v>
      </c>
      <c r="AC642">
        <v>1</v>
      </c>
      <c r="AF642" t="s">
        <v>173</v>
      </c>
      <c r="AG642">
        <v>15</v>
      </c>
      <c r="AH642">
        <v>0.68600000000000005</v>
      </c>
      <c r="AI642">
        <v>337.20800000000003</v>
      </c>
      <c r="AK642">
        <v>0</v>
      </c>
      <c r="AL642">
        <v>0</v>
      </c>
      <c r="AM642">
        <v>0</v>
      </c>
      <c r="BS642">
        <v>4.2999999999999997E-2</v>
      </c>
      <c r="BX642">
        <v>0</v>
      </c>
      <c r="BZ642">
        <v>6.7000000000000002E-4</v>
      </c>
      <c r="CA642">
        <v>8.3000000000000001E-4</v>
      </c>
      <c r="CB642">
        <v>0</v>
      </c>
      <c r="CC642">
        <v>0</v>
      </c>
      <c r="CD642">
        <v>0</v>
      </c>
      <c r="CE642">
        <v>0</v>
      </c>
      <c r="CF642">
        <v>0</v>
      </c>
      <c r="CG642">
        <v>0</v>
      </c>
      <c r="CH642">
        <v>0</v>
      </c>
      <c r="CI642">
        <v>0</v>
      </c>
      <c r="CJ642">
        <v>0</v>
      </c>
      <c r="CK642">
        <v>0</v>
      </c>
      <c r="CL642">
        <v>0</v>
      </c>
      <c r="CM642">
        <v>0</v>
      </c>
      <c r="CN642">
        <v>0</v>
      </c>
      <c r="CO642">
        <v>0</v>
      </c>
      <c r="CP642">
        <v>0</v>
      </c>
      <c r="CQ642">
        <v>0</v>
      </c>
      <c r="CR642">
        <v>0</v>
      </c>
      <c r="CS642">
        <v>0</v>
      </c>
      <c r="CT642" t="s">
        <v>138</v>
      </c>
      <c r="CW642">
        <v>1E-3</v>
      </c>
      <c r="CX642">
        <v>9.9999999999999995E-7</v>
      </c>
      <c r="CY642">
        <v>5.7450000000000001E-3</v>
      </c>
      <c r="CZ642">
        <v>3.735E-3</v>
      </c>
      <c r="DA642">
        <v>2.2100000000000001E-4</v>
      </c>
      <c r="DM642">
        <v>50.55</v>
      </c>
      <c r="DN642">
        <v>13.65</v>
      </c>
      <c r="DO642" t="s">
        <v>139</v>
      </c>
      <c r="DP642" t="s">
        <v>140</v>
      </c>
      <c r="DQ642" t="s">
        <v>135</v>
      </c>
    </row>
    <row r="643" spans="1:121" x14ac:dyDescent="0.2">
      <c r="A643">
        <v>2016</v>
      </c>
      <c r="B643" t="s">
        <v>121</v>
      </c>
      <c r="C643">
        <v>790840063</v>
      </c>
      <c r="D643" t="s">
        <v>122</v>
      </c>
      <c r="E643">
        <v>69</v>
      </c>
      <c r="F643">
        <v>50</v>
      </c>
      <c r="G643" t="s">
        <v>123</v>
      </c>
      <c r="H643" t="s">
        <v>124</v>
      </c>
      <c r="I643" t="s">
        <v>125</v>
      </c>
      <c r="J643" t="s">
        <v>126</v>
      </c>
      <c r="K643" t="s">
        <v>127</v>
      </c>
      <c r="L643" t="s">
        <v>128</v>
      </c>
      <c r="M643" t="s">
        <v>129</v>
      </c>
      <c r="N643" t="s">
        <v>130</v>
      </c>
      <c r="O643" t="s">
        <v>175</v>
      </c>
      <c r="P643" t="s">
        <v>176</v>
      </c>
      <c r="Q643">
        <v>139</v>
      </c>
      <c r="R643" t="s">
        <v>177</v>
      </c>
      <c r="S643" t="s">
        <v>178</v>
      </c>
      <c r="T643" t="s">
        <v>179</v>
      </c>
      <c r="U643" t="s">
        <v>180</v>
      </c>
      <c r="V643" t="s">
        <v>179</v>
      </c>
      <c r="W643" t="s">
        <v>181</v>
      </c>
      <c r="X643" t="s">
        <v>176</v>
      </c>
      <c r="Y643" t="s">
        <v>176</v>
      </c>
      <c r="Z643" t="s">
        <v>135</v>
      </c>
      <c r="AA643" t="s">
        <v>176</v>
      </c>
      <c r="AB643" t="s">
        <v>136</v>
      </c>
      <c r="AC643">
        <v>3</v>
      </c>
      <c r="AG643">
        <v>8784</v>
      </c>
      <c r="AI643">
        <v>337.20800000000003</v>
      </c>
      <c r="AJ643">
        <v>3.9350000000000001</v>
      </c>
      <c r="AK643">
        <v>0</v>
      </c>
      <c r="AL643">
        <v>1</v>
      </c>
      <c r="AM643">
        <v>0</v>
      </c>
      <c r="AN643">
        <v>3.9350000000000001</v>
      </c>
      <c r="BX643">
        <v>0</v>
      </c>
      <c r="CB643">
        <v>0</v>
      </c>
      <c r="CC643">
        <v>0</v>
      </c>
      <c r="CD643">
        <v>0</v>
      </c>
      <c r="CE643">
        <v>0</v>
      </c>
      <c r="CF643">
        <v>0</v>
      </c>
      <c r="CG643">
        <v>0</v>
      </c>
      <c r="CH643">
        <v>0</v>
      </c>
      <c r="CI643">
        <v>0</v>
      </c>
      <c r="CJ643">
        <v>0</v>
      </c>
      <c r="CK643">
        <v>0</v>
      </c>
      <c r="CL643">
        <v>0</v>
      </c>
      <c r="CM643">
        <v>0</v>
      </c>
      <c r="CN643">
        <v>0</v>
      </c>
      <c r="CO643">
        <v>0</v>
      </c>
      <c r="CP643">
        <v>0</v>
      </c>
      <c r="CQ643">
        <v>0</v>
      </c>
      <c r="CR643">
        <v>0</v>
      </c>
      <c r="CS643">
        <v>0</v>
      </c>
      <c r="CT643" t="s">
        <v>138</v>
      </c>
      <c r="CU643">
        <v>1.9E-2</v>
      </c>
      <c r="DM643">
        <v>50.55</v>
      </c>
      <c r="DN643">
        <v>13.65</v>
      </c>
      <c r="DO643" t="s">
        <v>139</v>
      </c>
      <c r="DP643" t="s">
        <v>140</v>
      </c>
      <c r="DQ643" t="s">
        <v>135</v>
      </c>
    </row>
    <row r="644" spans="1:121" x14ac:dyDescent="0.2">
      <c r="A644">
        <v>2016</v>
      </c>
      <c r="B644" t="s">
        <v>121</v>
      </c>
      <c r="C644">
        <v>790840063</v>
      </c>
      <c r="D644" t="s">
        <v>122</v>
      </c>
      <c r="E644">
        <v>69</v>
      </c>
      <c r="F644">
        <v>50</v>
      </c>
      <c r="G644" t="s">
        <v>123</v>
      </c>
      <c r="H644" t="s">
        <v>124</v>
      </c>
      <c r="I644" t="s">
        <v>125</v>
      </c>
      <c r="J644" t="s">
        <v>126</v>
      </c>
      <c r="K644" t="s">
        <v>127</v>
      </c>
      <c r="L644" t="s">
        <v>128</v>
      </c>
      <c r="M644" t="s">
        <v>129</v>
      </c>
      <c r="N644" t="s">
        <v>130</v>
      </c>
      <c r="O644" t="s">
        <v>175</v>
      </c>
      <c r="P644" t="s">
        <v>176</v>
      </c>
      <c r="Q644">
        <v>140</v>
      </c>
      <c r="R644" t="s">
        <v>177</v>
      </c>
      <c r="S644" t="s">
        <v>178</v>
      </c>
      <c r="T644" t="s">
        <v>179</v>
      </c>
      <c r="U644" t="s">
        <v>180</v>
      </c>
      <c r="V644" t="s">
        <v>179</v>
      </c>
      <c r="W644" t="s">
        <v>182</v>
      </c>
      <c r="X644" t="s">
        <v>176</v>
      </c>
      <c r="Y644" t="s">
        <v>176</v>
      </c>
      <c r="Z644" t="s">
        <v>135</v>
      </c>
      <c r="AA644" t="s">
        <v>176</v>
      </c>
      <c r="AB644" t="s">
        <v>136</v>
      </c>
      <c r="AC644">
        <v>3</v>
      </c>
      <c r="AG644">
        <v>3082</v>
      </c>
      <c r="AI644">
        <v>337.20800000000003</v>
      </c>
      <c r="AJ644">
        <v>0.26900000000000002</v>
      </c>
      <c r="AK644">
        <v>0</v>
      </c>
      <c r="AL644">
        <v>1</v>
      </c>
      <c r="AM644">
        <v>0</v>
      </c>
      <c r="AN644">
        <v>0.26900000000000002</v>
      </c>
      <c r="BX644">
        <v>0</v>
      </c>
      <c r="CB644">
        <v>0</v>
      </c>
      <c r="CC644">
        <v>0</v>
      </c>
      <c r="CD644">
        <v>0</v>
      </c>
      <c r="CE644">
        <v>0</v>
      </c>
      <c r="CF644">
        <v>0</v>
      </c>
      <c r="CG644">
        <v>0</v>
      </c>
      <c r="CH644">
        <v>0</v>
      </c>
      <c r="CI644">
        <v>0</v>
      </c>
      <c r="CJ644">
        <v>0</v>
      </c>
      <c r="CK644">
        <v>0</v>
      </c>
      <c r="CL644">
        <v>0</v>
      </c>
      <c r="CM644">
        <v>0</v>
      </c>
      <c r="CN644">
        <v>0</v>
      </c>
      <c r="CO644">
        <v>0</v>
      </c>
      <c r="CP644">
        <v>0</v>
      </c>
      <c r="CQ644">
        <v>0</v>
      </c>
      <c r="CR644">
        <v>0</v>
      </c>
      <c r="CS644">
        <v>0</v>
      </c>
      <c r="CT644" t="s">
        <v>138</v>
      </c>
      <c r="DM644">
        <v>50.55</v>
      </c>
      <c r="DN644">
        <v>13.65</v>
      </c>
      <c r="DO644" t="s">
        <v>139</v>
      </c>
      <c r="DP644" t="s">
        <v>140</v>
      </c>
      <c r="DQ644" t="s">
        <v>135</v>
      </c>
    </row>
    <row r="645" spans="1:121" x14ac:dyDescent="0.2">
      <c r="A645">
        <v>2016</v>
      </c>
      <c r="B645" t="s">
        <v>121</v>
      </c>
      <c r="C645">
        <v>790840063</v>
      </c>
      <c r="D645" t="s">
        <v>122</v>
      </c>
      <c r="E645">
        <v>69</v>
      </c>
      <c r="F645">
        <v>50</v>
      </c>
      <c r="G645" t="s">
        <v>123</v>
      </c>
      <c r="H645" t="s">
        <v>124</v>
      </c>
      <c r="I645" t="s">
        <v>125</v>
      </c>
      <c r="J645" t="s">
        <v>126</v>
      </c>
      <c r="K645" t="s">
        <v>127</v>
      </c>
      <c r="L645" t="s">
        <v>128</v>
      </c>
      <c r="M645" t="s">
        <v>129</v>
      </c>
      <c r="N645" t="s">
        <v>130</v>
      </c>
      <c r="O645" t="s">
        <v>175</v>
      </c>
      <c r="P645" t="s">
        <v>183</v>
      </c>
      <c r="Q645">
        <v>138</v>
      </c>
      <c r="R645" t="s">
        <v>184</v>
      </c>
      <c r="S645" t="s">
        <v>185</v>
      </c>
      <c r="T645" t="s">
        <v>186</v>
      </c>
      <c r="U645" t="s">
        <v>187</v>
      </c>
      <c r="V645" t="s">
        <v>186</v>
      </c>
      <c r="W645" t="s">
        <v>188</v>
      </c>
      <c r="X645" t="s">
        <v>183</v>
      </c>
      <c r="Y645" t="s">
        <v>183</v>
      </c>
      <c r="Z645" t="s">
        <v>135</v>
      </c>
      <c r="AA645" t="s">
        <v>183</v>
      </c>
      <c r="AB645" t="s">
        <v>136</v>
      </c>
      <c r="AC645">
        <v>3</v>
      </c>
      <c r="AG645">
        <v>8784</v>
      </c>
      <c r="AI645">
        <v>337.20800000000003</v>
      </c>
      <c r="AJ645">
        <v>32.344000000000001</v>
      </c>
      <c r="AK645">
        <v>0</v>
      </c>
      <c r="AL645">
        <v>1</v>
      </c>
      <c r="AM645">
        <v>0</v>
      </c>
      <c r="AN645">
        <v>32.344000000000001</v>
      </c>
      <c r="AR645">
        <v>32.344000000000001</v>
      </c>
      <c r="BX645">
        <v>0</v>
      </c>
      <c r="CB645">
        <v>0</v>
      </c>
      <c r="CC645">
        <v>0</v>
      </c>
      <c r="CD645">
        <v>0</v>
      </c>
      <c r="CE645">
        <v>0</v>
      </c>
      <c r="CF645">
        <v>0</v>
      </c>
      <c r="CG645">
        <v>0</v>
      </c>
      <c r="CH645">
        <v>0</v>
      </c>
      <c r="CI645">
        <v>0</v>
      </c>
      <c r="CJ645">
        <v>0</v>
      </c>
      <c r="CK645">
        <v>0</v>
      </c>
      <c r="CL645">
        <v>0</v>
      </c>
      <c r="CM645">
        <v>0</v>
      </c>
      <c r="CN645">
        <v>0</v>
      </c>
      <c r="CO645">
        <v>0</v>
      </c>
      <c r="CP645">
        <v>0</v>
      </c>
      <c r="CQ645">
        <v>0</v>
      </c>
      <c r="CR645">
        <v>0</v>
      </c>
      <c r="CS645">
        <v>0</v>
      </c>
      <c r="CT645" t="s">
        <v>138</v>
      </c>
      <c r="CU645">
        <v>1.0999999999999999E-2</v>
      </c>
      <c r="DM645">
        <v>50.55</v>
      </c>
      <c r="DN645">
        <v>13.65</v>
      </c>
      <c r="DO645" t="s">
        <v>139</v>
      </c>
      <c r="DP645" t="s">
        <v>140</v>
      </c>
      <c r="DQ645" t="s">
        <v>135</v>
      </c>
    </row>
    <row r="646" spans="1:121" x14ac:dyDescent="0.2">
      <c r="A646">
        <v>2016</v>
      </c>
      <c r="B646" t="s">
        <v>121</v>
      </c>
      <c r="C646">
        <v>790840063</v>
      </c>
      <c r="D646" t="s">
        <v>122</v>
      </c>
      <c r="E646">
        <v>69</v>
      </c>
      <c r="F646">
        <v>50</v>
      </c>
      <c r="G646" t="s">
        <v>123</v>
      </c>
      <c r="H646" t="s">
        <v>124</v>
      </c>
      <c r="I646" t="s">
        <v>125</v>
      </c>
      <c r="J646" t="s">
        <v>126</v>
      </c>
      <c r="K646" t="s">
        <v>127</v>
      </c>
      <c r="L646" t="s">
        <v>128</v>
      </c>
      <c r="M646" t="s">
        <v>129</v>
      </c>
      <c r="N646" t="s">
        <v>130</v>
      </c>
      <c r="O646" t="s">
        <v>131</v>
      </c>
      <c r="P646" t="s">
        <v>161</v>
      </c>
      <c r="Q646">
        <v>110</v>
      </c>
      <c r="R646" t="s">
        <v>190</v>
      </c>
      <c r="S646" t="s">
        <v>191</v>
      </c>
      <c r="T646" t="s">
        <v>192</v>
      </c>
      <c r="U646" t="s">
        <v>193</v>
      </c>
      <c r="V646" t="s">
        <v>192</v>
      </c>
      <c r="X646" t="s">
        <v>194</v>
      </c>
      <c r="Y646" t="s">
        <v>194</v>
      </c>
      <c r="Z646" t="s">
        <v>135</v>
      </c>
      <c r="AA646" t="s">
        <v>195</v>
      </c>
      <c r="AB646" t="s">
        <v>136</v>
      </c>
      <c r="AC646">
        <v>2</v>
      </c>
      <c r="AG646">
        <v>7192</v>
      </c>
      <c r="AI646">
        <v>337.20800000000003</v>
      </c>
      <c r="AJ646">
        <v>994.05</v>
      </c>
      <c r="AK646">
        <v>0</v>
      </c>
      <c r="AL646">
        <v>0</v>
      </c>
      <c r="AM646">
        <v>0</v>
      </c>
      <c r="AS646">
        <v>994.05</v>
      </c>
      <c r="BU646">
        <v>183.411462</v>
      </c>
      <c r="BX646">
        <v>0</v>
      </c>
      <c r="CB646">
        <v>0</v>
      </c>
      <c r="CC646">
        <v>0</v>
      </c>
      <c r="CD646">
        <v>0</v>
      </c>
      <c r="CE646">
        <v>0</v>
      </c>
      <c r="CF646">
        <v>0</v>
      </c>
      <c r="CG646">
        <v>0</v>
      </c>
      <c r="CH646">
        <v>0</v>
      </c>
      <c r="CI646">
        <v>0</v>
      </c>
      <c r="CJ646">
        <v>0</v>
      </c>
      <c r="CK646">
        <v>0</v>
      </c>
      <c r="CL646">
        <v>0</v>
      </c>
      <c r="CM646">
        <v>0</v>
      </c>
      <c r="CN646">
        <v>0</v>
      </c>
      <c r="CO646">
        <v>0</v>
      </c>
      <c r="CP646">
        <v>0</v>
      </c>
      <c r="CQ646">
        <v>0</v>
      </c>
      <c r="CR646">
        <v>0</v>
      </c>
      <c r="CS646">
        <v>0</v>
      </c>
      <c r="CT646" t="s">
        <v>138</v>
      </c>
      <c r="DM646">
        <v>50.55</v>
      </c>
      <c r="DN646">
        <v>13.65</v>
      </c>
      <c r="DO646" t="s">
        <v>139</v>
      </c>
      <c r="DP646" t="s">
        <v>140</v>
      </c>
      <c r="DQ646" t="s">
        <v>135</v>
      </c>
    </row>
    <row r="647" spans="1:121" x14ac:dyDescent="0.2">
      <c r="A647">
        <v>2016</v>
      </c>
      <c r="B647" t="s">
        <v>121</v>
      </c>
      <c r="C647">
        <v>790840063</v>
      </c>
      <c r="D647" t="s">
        <v>122</v>
      </c>
      <c r="E647">
        <v>69</v>
      </c>
      <c r="F647">
        <v>50</v>
      </c>
      <c r="G647" t="s">
        <v>123</v>
      </c>
      <c r="H647" t="s">
        <v>124</v>
      </c>
      <c r="I647" t="s">
        <v>125</v>
      </c>
      <c r="J647" t="s">
        <v>126</v>
      </c>
      <c r="K647" t="s">
        <v>127</v>
      </c>
      <c r="L647" t="s">
        <v>128</v>
      </c>
      <c r="M647" t="s">
        <v>129</v>
      </c>
      <c r="N647" t="s">
        <v>130</v>
      </c>
      <c r="O647" t="s">
        <v>131</v>
      </c>
      <c r="Q647">
        <v>23</v>
      </c>
      <c r="R647" t="s">
        <v>132</v>
      </c>
      <c r="S647" t="s">
        <v>133</v>
      </c>
      <c r="T647" t="s">
        <v>196</v>
      </c>
      <c r="Y647" t="s">
        <v>130</v>
      </c>
      <c r="Z647" t="s">
        <v>135</v>
      </c>
      <c r="AA647" t="s">
        <v>130</v>
      </c>
      <c r="AB647" t="s">
        <v>136</v>
      </c>
      <c r="AC647">
        <v>1</v>
      </c>
      <c r="AF647" t="s">
        <v>137</v>
      </c>
      <c r="AG647">
        <v>6995</v>
      </c>
      <c r="AH647">
        <v>8.1110000000000007</v>
      </c>
      <c r="AI647">
        <v>337.20800000000003</v>
      </c>
      <c r="AJ647">
        <v>1.5329999999999999</v>
      </c>
      <c r="AK647">
        <v>0</v>
      </c>
      <c r="AL647">
        <v>0</v>
      </c>
      <c r="AM647">
        <v>0</v>
      </c>
      <c r="AQ647">
        <v>1.4159999999999999</v>
      </c>
      <c r="AS647">
        <v>5.7000000000000002E-2</v>
      </c>
      <c r="AY647">
        <v>0.06</v>
      </c>
      <c r="BU647">
        <v>79.415986000000004</v>
      </c>
      <c r="BX647">
        <v>0</v>
      </c>
      <c r="BZ647">
        <v>4.5879999999999997E-2</v>
      </c>
      <c r="CA647">
        <v>4.5879999999999997E-2</v>
      </c>
      <c r="CB647">
        <v>0</v>
      </c>
      <c r="CC647">
        <v>0</v>
      </c>
      <c r="CD647">
        <v>0</v>
      </c>
      <c r="CE647">
        <v>0</v>
      </c>
      <c r="CF647">
        <v>0</v>
      </c>
      <c r="CG647">
        <v>0</v>
      </c>
      <c r="CH647">
        <v>0</v>
      </c>
      <c r="CI647">
        <v>0</v>
      </c>
      <c r="CJ647">
        <v>0</v>
      </c>
      <c r="CK647">
        <v>0</v>
      </c>
      <c r="CL647">
        <v>0</v>
      </c>
      <c r="CM647">
        <v>0</v>
      </c>
      <c r="CN647">
        <v>0</v>
      </c>
      <c r="CO647">
        <v>0</v>
      </c>
      <c r="CP647">
        <v>0</v>
      </c>
      <c r="CQ647">
        <v>0</v>
      </c>
      <c r="CR647">
        <v>0</v>
      </c>
      <c r="CS647">
        <v>0</v>
      </c>
      <c r="CT647" t="s">
        <v>138</v>
      </c>
      <c r="CW647">
        <v>4.5879999999999997E-2</v>
      </c>
      <c r="CX647">
        <v>2.2022E-2</v>
      </c>
      <c r="CY647">
        <v>7.5701999999999998</v>
      </c>
      <c r="CZ647">
        <v>0.61938000000000004</v>
      </c>
      <c r="DA647">
        <v>5.5056000000000001E-2</v>
      </c>
      <c r="DM647">
        <v>50.55</v>
      </c>
      <c r="DN647">
        <v>13.65</v>
      </c>
      <c r="DO647" t="s">
        <v>139</v>
      </c>
      <c r="DP647" t="s">
        <v>140</v>
      </c>
      <c r="DQ647" t="s">
        <v>135</v>
      </c>
    </row>
    <row r="648" spans="1:121" x14ac:dyDescent="0.2">
      <c r="A648">
        <v>2016</v>
      </c>
      <c r="B648" t="s">
        <v>121</v>
      </c>
      <c r="C648">
        <v>790840063</v>
      </c>
      <c r="D648" t="s">
        <v>122</v>
      </c>
      <c r="E648">
        <v>69</v>
      </c>
      <c r="F648">
        <v>50</v>
      </c>
      <c r="G648" t="s">
        <v>123</v>
      </c>
      <c r="H648" t="s">
        <v>124</v>
      </c>
      <c r="I648" t="s">
        <v>125</v>
      </c>
      <c r="J648" t="s">
        <v>126</v>
      </c>
      <c r="K648" t="s">
        <v>127</v>
      </c>
      <c r="L648" t="s">
        <v>128</v>
      </c>
      <c r="M648" t="s">
        <v>129</v>
      </c>
      <c r="N648" t="s">
        <v>130</v>
      </c>
      <c r="O648" t="s">
        <v>131</v>
      </c>
      <c r="Q648">
        <v>24</v>
      </c>
      <c r="R648" t="s">
        <v>132</v>
      </c>
      <c r="S648" t="s">
        <v>133</v>
      </c>
      <c r="T648" t="s">
        <v>197</v>
      </c>
      <c r="Y648" t="s">
        <v>130</v>
      </c>
      <c r="Z648" t="s">
        <v>135</v>
      </c>
      <c r="AA648" t="s">
        <v>130</v>
      </c>
      <c r="AB648" t="s">
        <v>136</v>
      </c>
      <c r="AC648">
        <v>1</v>
      </c>
      <c r="AF648" t="s">
        <v>137</v>
      </c>
      <c r="AG648">
        <v>6995</v>
      </c>
      <c r="AH648">
        <v>6.3330000000000002</v>
      </c>
      <c r="AI648">
        <v>337.20800000000003</v>
      </c>
      <c r="AJ648">
        <v>2.2690000000000001</v>
      </c>
      <c r="AK648">
        <v>0</v>
      </c>
      <c r="AL648">
        <v>0</v>
      </c>
      <c r="AM648">
        <v>0</v>
      </c>
      <c r="AQ648">
        <v>2.1040000000000001</v>
      </c>
      <c r="AS648">
        <v>8.3000000000000004E-2</v>
      </c>
      <c r="AY648">
        <v>8.2000000000000003E-2</v>
      </c>
      <c r="BU648">
        <v>119.885597</v>
      </c>
      <c r="BX648">
        <v>0</v>
      </c>
      <c r="BZ648">
        <v>6.9260000000000002E-2</v>
      </c>
      <c r="CA648">
        <v>6.9260000000000002E-2</v>
      </c>
      <c r="CB648">
        <v>0</v>
      </c>
      <c r="CC648">
        <v>0</v>
      </c>
      <c r="CD648">
        <v>0</v>
      </c>
      <c r="CE648">
        <v>0</v>
      </c>
      <c r="CF648">
        <v>0</v>
      </c>
      <c r="CG648">
        <v>0</v>
      </c>
      <c r="CH648">
        <v>0</v>
      </c>
      <c r="CI648">
        <v>0</v>
      </c>
      <c r="CJ648">
        <v>0</v>
      </c>
      <c r="CK648">
        <v>0</v>
      </c>
      <c r="CL648">
        <v>0</v>
      </c>
      <c r="CM648">
        <v>0</v>
      </c>
      <c r="CN648">
        <v>0</v>
      </c>
      <c r="CO648">
        <v>0</v>
      </c>
      <c r="CP648">
        <v>0</v>
      </c>
      <c r="CQ648">
        <v>0</v>
      </c>
      <c r="CR648">
        <v>0</v>
      </c>
      <c r="CS648">
        <v>0</v>
      </c>
      <c r="CT648" t="s">
        <v>138</v>
      </c>
      <c r="CW648">
        <v>6.9260000000000002E-2</v>
      </c>
      <c r="CX648">
        <v>3.3244999999999997E-2</v>
      </c>
      <c r="CY648">
        <v>11.427899999999999</v>
      </c>
      <c r="CZ648">
        <v>0.93501000000000001</v>
      </c>
      <c r="DA648">
        <v>8.3112000000000005E-2</v>
      </c>
      <c r="DM648">
        <v>50.55</v>
      </c>
      <c r="DN648">
        <v>13.65</v>
      </c>
      <c r="DO648" t="s">
        <v>139</v>
      </c>
      <c r="DP648" t="s">
        <v>140</v>
      </c>
      <c r="DQ648" t="s">
        <v>135</v>
      </c>
    </row>
    <row r="649" spans="1:121" x14ac:dyDescent="0.2">
      <c r="A649">
        <v>2016</v>
      </c>
      <c r="B649" t="s">
        <v>121</v>
      </c>
      <c r="C649">
        <v>790840063</v>
      </c>
      <c r="D649" t="s">
        <v>122</v>
      </c>
      <c r="E649">
        <v>69</v>
      </c>
      <c r="F649">
        <v>50</v>
      </c>
      <c r="G649" t="s">
        <v>123</v>
      </c>
      <c r="H649" t="s">
        <v>124</v>
      </c>
      <c r="I649" t="s">
        <v>125</v>
      </c>
      <c r="J649" t="s">
        <v>126</v>
      </c>
      <c r="K649" t="s">
        <v>127</v>
      </c>
      <c r="L649" t="s">
        <v>128</v>
      </c>
      <c r="M649" t="s">
        <v>129</v>
      </c>
      <c r="N649" t="s">
        <v>130</v>
      </c>
      <c r="O649" t="s">
        <v>131</v>
      </c>
      <c r="Q649">
        <v>22</v>
      </c>
      <c r="R649" t="s">
        <v>132</v>
      </c>
      <c r="S649" t="s">
        <v>133</v>
      </c>
      <c r="T649" t="s">
        <v>198</v>
      </c>
      <c r="Y649" t="s">
        <v>130</v>
      </c>
      <c r="Z649" t="s">
        <v>135</v>
      </c>
      <c r="AA649" t="s">
        <v>130</v>
      </c>
      <c r="AB649" t="s">
        <v>136</v>
      </c>
      <c r="AC649">
        <v>1</v>
      </c>
      <c r="AF649" t="s">
        <v>137</v>
      </c>
      <c r="AG649">
        <v>7257</v>
      </c>
      <c r="AH649">
        <v>25.943999999999999</v>
      </c>
      <c r="AI649">
        <v>337.20800000000003</v>
      </c>
      <c r="AJ649">
        <v>82.533000000000001</v>
      </c>
      <c r="AK649">
        <v>1</v>
      </c>
      <c r="AL649">
        <v>0</v>
      </c>
      <c r="AM649">
        <v>0</v>
      </c>
      <c r="AP649">
        <v>0.40100000000000002</v>
      </c>
      <c r="AQ649">
        <v>17.887</v>
      </c>
      <c r="AS649">
        <v>58.302999999999997</v>
      </c>
      <c r="AW649">
        <v>0.40100000000000002</v>
      </c>
      <c r="AY649">
        <v>5.9420000000000002</v>
      </c>
      <c r="BU649">
        <v>482.57708100000002</v>
      </c>
      <c r="BX649">
        <v>0</v>
      </c>
      <c r="BZ649">
        <v>0.40100000000000002</v>
      </c>
      <c r="CA649">
        <v>0.40100000000000002</v>
      </c>
      <c r="CB649">
        <v>0</v>
      </c>
      <c r="CC649">
        <v>0</v>
      </c>
      <c r="CD649">
        <v>0</v>
      </c>
      <c r="CE649">
        <v>0</v>
      </c>
      <c r="CF649">
        <v>0</v>
      </c>
      <c r="CG649">
        <v>0</v>
      </c>
      <c r="CH649">
        <v>0</v>
      </c>
      <c r="CI649">
        <v>0</v>
      </c>
      <c r="CJ649">
        <v>0</v>
      </c>
      <c r="CK649">
        <v>0</v>
      </c>
      <c r="CL649">
        <v>0</v>
      </c>
      <c r="CM649">
        <v>0</v>
      </c>
      <c r="CN649">
        <v>0</v>
      </c>
      <c r="CO649">
        <v>0</v>
      </c>
      <c r="CP649">
        <v>0</v>
      </c>
      <c r="CQ649">
        <v>0</v>
      </c>
      <c r="CR649">
        <v>0</v>
      </c>
      <c r="CS649">
        <v>0</v>
      </c>
      <c r="CT649" t="s">
        <v>138</v>
      </c>
      <c r="CW649">
        <v>0.24082000000000001</v>
      </c>
      <c r="CX649">
        <v>0.115594</v>
      </c>
      <c r="CY649">
        <v>39.735300000000002</v>
      </c>
      <c r="CZ649">
        <v>3.2510699999999999</v>
      </c>
      <c r="DA649">
        <v>0.28898400000000002</v>
      </c>
      <c r="DM649">
        <v>50.55</v>
      </c>
      <c r="DN649">
        <v>13.65</v>
      </c>
      <c r="DO649" t="s">
        <v>139</v>
      </c>
      <c r="DP649" t="s">
        <v>140</v>
      </c>
      <c r="DQ649" t="s">
        <v>135</v>
      </c>
    </row>
    <row r="650" spans="1:121" x14ac:dyDescent="0.2">
      <c r="A650">
        <v>2016</v>
      </c>
      <c r="B650" t="s">
        <v>121</v>
      </c>
      <c r="C650">
        <v>790840063</v>
      </c>
      <c r="D650" t="s">
        <v>122</v>
      </c>
      <c r="E650">
        <v>69</v>
      </c>
      <c r="F650">
        <v>50</v>
      </c>
      <c r="G650" t="s">
        <v>123</v>
      </c>
      <c r="H650" t="s">
        <v>124</v>
      </c>
      <c r="I650" t="s">
        <v>125</v>
      </c>
      <c r="J650" t="s">
        <v>126</v>
      </c>
      <c r="K650" t="s">
        <v>127</v>
      </c>
      <c r="L650" t="s">
        <v>128</v>
      </c>
      <c r="M650" t="s">
        <v>129</v>
      </c>
      <c r="N650" t="s">
        <v>130</v>
      </c>
      <c r="O650" t="s">
        <v>131</v>
      </c>
      <c r="Q650">
        <v>20</v>
      </c>
      <c r="R650" t="s">
        <v>132</v>
      </c>
      <c r="S650" t="s">
        <v>133</v>
      </c>
      <c r="T650" t="s">
        <v>199</v>
      </c>
      <c r="Y650" t="s">
        <v>130</v>
      </c>
      <c r="Z650" t="s">
        <v>135</v>
      </c>
      <c r="AA650" t="s">
        <v>130</v>
      </c>
      <c r="AB650" t="s">
        <v>136</v>
      </c>
      <c r="AC650">
        <v>1</v>
      </c>
      <c r="AF650" t="s">
        <v>137</v>
      </c>
      <c r="AG650">
        <v>0</v>
      </c>
      <c r="AH650">
        <v>4.7060000000000004</v>
      </c>
      <c r="AI650">
        <v>337.20800000000003</v>
      </c>
      <c r="AK650">
        <v>0</v>
      </c>
      <c r="AL650">
        <v>0</v>
      </c>
      <c r="AM650">
        <v>0</v>
      </c>
      <c r="BX650">
        <v>0</v>
      </c>
      <c r="CB650">
        <v>0</v>
      </c>
      <c r="CC650">
        <v>0</v>
      </c>
      <c r="CD650">
        <v>0</v>
      </c>
      <c r="CE650">
        <v>0</v>
      </c>
      <c r="CF650">
        <v>0</v>
      </c>
      <c r="CG650">
        <v>0</v>
      </c>
      <c r="CH650">
        <v>0</v>
      </c>
      <c r="CI650">
        <v>0</v>
      </c>
      <c r="CJ650">
        <v>0</v>
      </c>
      <c r="CK650">
        <v>0</v>
      </c>
      <c r="CL650">
        <v>0</v>
      </c>
      <c r="CM650">
        <v>0</v>
      </c>
      <c r="CN650">
        <v>0</v>
      </c>
      <c r="CO650">
        <v>0</v>
      </c>
      <c r="CP650">
        <v>0</v>
      </c>
      <c r="CQ650">
        <v>0</v>
      </c>
      <c r="CR650">
        <v>0</v>
      </c>
      <c r="CS650">
        <v>0</v>
      </c>
      <c r="CT650" t="s">
        <v>138</v>
      </c>
      <c r="DM650">
        <v>50.55</v>
      </c>
      <c r="DN650">
        <v>13.65</v>
      </c>
      <c r="DO650" t="s">
        <v>139</v>
      </c>
      <c r="DP650" t="s">
        <v>140</v>
      </c>
      <c r="DQ650" t="s">
        <v>135</v>
      </c>
    </row>
    <row r="651" spans="1:121" x14ac:dyDescent="0.2">
      <c r="A651">
        <v>2016</v>
      </c>
      <c r="B651" t="s">
        <v>121</v>
      </c>
      <c r="C651">
        <v>790840063</v>
      </c>
      <c r="D651" t="s">
        <v>122</v>
      </c>
      <c r="E651">
        <v>69</v>
      </c>
      <c r="F651">
        <v>50</v>
      </c>
      <c r="G651" t="s">
        <v>123</v>
      </c>
      <c r="H651" t="s">
        <v>124</v>
      </c>
      <c r="I651" t="s">
        <v>125</v>
      </c>
      <c r="J651" t="s">
        <v>126</v>
      </c>
      <c r="K651" t="s">
        <v>127</v>
      </c>
      <c r="L651" t="s">
        <v>128</v>
      </c>
      <c r="M651" t="s">
        <v>129</v>
      </c>
      <c r="N651" t="s">
        <v>130</v>
      </c>
      <c r="O651" t="s">
        <v>131</v>
      </c>
      <c r="Q651">
        <v>21</v>
      </c>
      <c r="R651" t="s">
        <v>132</v>
      </c>
      <c r="S651" t="s">
        <v>133</v>
      </c>
      <c r="T651" t="s">
        <v>200</v>
      </c>
      <c r="Y651" t="s">
        <v>130</v>
      </c>
      <c r="Z651" t="s">
        <v>135</v>
      </c>
      <c r="AA651" t="s">
        <v>130</v>
      </c>
      <c r="AB651" t="s">
        <v>136</v>
      </c>
      <c r="AC651">
        <v>1</v>
      </c>
      <c r="AF651" t="s">
        <v>137</v>
      </c>
      <c r="AG651">
        <v>7709</v>
      </c>
      <c r="AH651">
        <v>7.3529999999999998</v>
      </c>
      <c r="AI651">
        <v>337.20800000000003</v>
      </c>
      <c r="AJ651">
        <v>6.0190000000000001</v>
      </c>
      <c r="AK651">
        <v>1</v>
      </c>
      <c r="AL651">
        <v>0</v>
      </c>
      <c r="AM651">
        <v>0</v>
      </c>
      <c r="AP651">
        <v>2.7E-2</v>
      </c>
      <c r="AQ651">
        <v>3.8740000000000001</v>
      </c>
      <c r="AS651">
        <v>0.54300000000000004</v>
      </c>
      <c r="AW651">
        <v>2.7E-2</v>
      </c>
      <c r="AY651">
        <v>1.575</v>
      </c>
      <c r="BU651">
        <v>70.291414000000003</v>
      </c>
      <c r="BX651">
        <v>0</v>
      </c>
      <c r="BZ651">
        <v>2.7E-2</v>
      </c>
      <c r="CA651">
        <v>2.7E-2</v>
      </c>
      <c r="CB651">
        <v>0</v>
      </c>
      <c r="CC651">
        <v>0</v>
      </c>
      <c r="CD651">
        <v>0</v>
      </c>
      <c r="CE651">
        <v>0</v>
      </c>
      <c r="CF651">
        <v>0</v>
      </c>
      <c r="CG651">
        <v>0</v>
      </c>
      <c r="CH651">
        <v>0</v>
      </c>
      <c r="CI651">
        <v>0</v>
      </c>
      <c r="CJ651">
        <v>0</v>
      </c>
      <c r="CK651">
        <v>0</v>
      </c>
      <c r="CL651">
        <v>0</v>
      </c>
      <c r="CM651">
        <v>0</v>
      </c>
      <c r="CN651">
        <v>0</v>
      </c>
      <c r="CO651">
        <v>0</v>
      </c>
      <c r="CP651">
        <v>0</v>
      </c>
      <c r="CQ651">
        <v>0</v>
      </c>
      <c r="CR651">
        <v>0</v>
      </c>
      <c r="CS651">
        <v>0</v>
      </c>
      <c r="CT651" t="s">
        <v>138</v>
      </c>
      <c r="CW651">
        <v>3.7400000000000003E-2</v>
      </c>
      <c r="CX651">
        <v>1.7951999999999999E-2</v>
      </c>
      <c r="CY651">
        <v>6.1710000000000003</v>
      </c>
      <c r="CZ651">
        <v>0.50490000000000002</v>
      </c>
      <c r="DA651">
        <v>4.4880000000000003E-2</v>
      </c>
      <c r="DM651">
        <v>50.55</v>
      </c>
      <c r="DN651">
        <v>13.65</v>
      </c>
      <c r="DO651" t="s">
        <v>139</v>
      </c>
      <c r="DP651" t="s">
        <v>140</v>
      </c>
      <c r="DQ651" t="s">
        <v>135</v>
      </c>
    </row>
    <row r="652" spans="1:121" x14ac:dyDescent="0.2">
      <c r="A652">
        <v>2017</v>
      </c>
      <c r="B652" t="s">
        <v>121</v>
      </c>
      <c r="C652">
        <v>790840063</v>
      </c>
      <c r="D652" t="s">
        <v>122</v>
      </c>
      <c r="E652">
        <v>69</v>
      </c>
      <c r="F652">
        <v>50</v>
      </c>
      <c r="G652" t="s">
        <v>123</v>
      </c>
      <c r="H652" t="s">
        <v>124</v>
      </c>
      <c r="I652" t="s">
        <v>125</v>
      </c>
      <c r="J652" t="s">
        <v>126</v>
      </c>
      <c r="K652" t="s">
        <v>127</v>
      </c>
      <c r="L652" t="s">
        <v>128</v>
      </c>
      <c r="M652" t="s">
        <v>129</v>
      </c>
      <c r="N652" t="s">
        <v>130</v>
      </c>
      <c r="P652" t="s">
        <v>161</v>
      </c>
      <c r="Q652" s="1">
        <v>103</v>
      </c>
      <c r="R652" t="s">
        <v>156</v>
      </c>
      <c r="S652" t="s">
        <v>157</v>
      </c>
      <c r="T652" t="s">
        <v>158</v>
      </c>
      <c r="U652" t="s">
        <v>159</v>
      </c>
      <c r="V652" t="s">
        <v>158</v>
      </c>
      <c r="W652" s="1" t="s">
        <v>207</v>
      </c>
      <c r="X652" t="s">
        <v>161</v>
      </c>
      <c r="Y652" t="s">
        <v>161</v>
      </c>
      <c r="Z652" t="s">
        <v>135</v>
      </c>
      <c r="AA652" t="s">
        <v>161</v>
      </c>
      <c r="AB652" t="s">
        <v>136</v>
      </c>
      <c r="AC652">
        <v>2</v>
      </c>
      <c r="AD652" t="s">
        <v>208</v>
      </c>
      <c r="AE652" t="s">
        <v>155</v>
      </c>
      <c r="AG652">
        <v>8517</v>
      </c>
      <c r="AI652">
        <v>3.1779999999999999</v>
      </c>
      <c r="AJ652">
        <v>2.9000000000000001E-2</v>
      </c>
      <c r="AK652">
        <v>0</v>
      </c>
      <c r="AL652">
        <v>0</v>
      </c>
      <c r="AM652">
        <v>0</v>
      </c>
      <c r="AQ652">
        <v>2.7E-2</v>
      </c>
      <c r="AS652">
        <v>0</v>
      </c>
      <c r="AY652">
        <v>2E-3</v>
      </c>
      <c r="BU652">
        <v>0.62749914299999998</v>
      </c>
      <c r="BX652">
        <v>0</v>
      </c>
      <c r="CB652">
        <v>0</v>
      </c>
      <c r="CC652">
        <v>0</v>
      </c>
      <c r="CD652">
        <v>0</v>
      </c>
      <c r="CE652">
        <v>0</v>
      </c>
      <c r="CF652">
        <v>0</v>
      </c>
      <c r="CG652">
        <v>0</v>
      </c>
      <c r="CH652">
        <v>0</v>
      </c>
      <c r="CI652">
        <v>0</v>
      </c>
      <c r="CJ652">
        <v>0</v>
      </c>
      <c r="CK652">
        <v>0</v>
      </c>
      <c r="CL652">
        <v>0</v>
      </c>
      <c r="CM652">
        <v>0</v>
      </c>
      <c r="CN652">
        <v>0</v>
      </c>
      <c r="CO652">
        <v>0</v>
      </c>
      <c r="CP652">
        <v>0</v>
      </c>
      <c r="CQ652">
        <v>0</v>
      </c>
      <c r="CR652">
        <v>0</v>
      </c>
      <c r="CS652">
        <v>0</v>
      </c>
      <c r="CT652" t="s">
        <v>138</v>
      </c>
      <c r="DM652">
        <v>50.55</v>
      </c>
      <c r="DN652">
        <v>13.65</v>
      </c>
      <c r="DO652" t="s">
        <v>139</v>
      </c>
      <c r="DP652" t="s">
        <v>140</v>
      </c>
      <c r="DQ652" t="s">
        <v>135</v>
      </c>
    </row>
    <row r="653" spans="1:121" x14ac:dyDescent="0.2">
      <c r="A653">
        <v>2016</v>
      </c>
      <c r="B653" t="s">
        <v>121</v>
      </c>
      <c r="C653">
        <v>790840063</v>
      </c>
      <c r="D653" t="s">
        <v>122</v>
      </c>
      <c r="E653">
        <v>69</v>
      </c>
      <c r="F653">
        <v>50</v>
      </c>
      <c r="G653" t="s">
        <v>123</v>
      </c>
      <c r="H653" t="s">
        <v>124</v>
      </c>
      <c r="I653" t="s">
        <v>125</v>
      </c>
      <c r="J653" t="s">
        <v>126</v>
      </c>
      <c r="K653" t="s">
        <v>127</v>
      </c>
      <c r="L653" t="s">
        <v>128</v>
      </c>
      <c r="M653" t="s">
        <v>129</v>
      </c>
      <c r="N653" t="s">
        <v>130</v>
      </c>
      <c r="O653" t="s">
        <v>131</v>
      </c>
      <c r="Q653">
        <v>28</v>
      </c>
      <c r="R653" t="s">
        <v>170</v>
      </c>
      <c r="S653" t="s">
        <v>171</v>
      </c>
      <c r="T653" t="s">
        <v>201</v>
      </c>
      <c r="Y653" t="s">
        <v>130</v>
      </c>
      <c r="Z653" t="s">
        <v>135</v>
      </c>
      <c r="AA653" t="s">
        <v>130</v>
      </c>
      <c r="AB653" t="s">
        <v>136</v>
      </c>
      <c r="AC653">
        <v>1</v>
      </c>
      <c r="AF653" t="s">
        <v>173</v>
      </c>
      <c r="AG653">
        <v>15</v>
      </c>
      <c r="AH653">
        <v>0.60399999999999998</v>
      </c>
      <c r="AI653">
        <v>337.20800000000003</v>
      </c>
      <c r="AK653">
        <v>0</v>
      </c>
      <c r="AL653">
        <v>0</v>
      </c>
      <c r="AM653">
        <v>0</v>
      </c>
      <c r="BS653">
        <v>4.2999999999999997E-2</v>
      </c>
      <c r="BX653">
        <v>0</v>
      </c>
      <c r="BZ653">
        <v>6.7000000000000002E-4</v>
      </c>
      <c r="CA653">
        <v>8.3000000000000001E-4</v>
      </c>
      <c r="CB653">
        <v>0</v>
      </c>
      <c r="CC653">
        <v>0</v>
      </c>
      <c r="CD653">
        <v>0</v>
      </c>
      <c r="CE653">
        <v>0</v>
      </c>
      <c r="CF653">
        <v>0</v>
      </c>
      <c r="CG653">
        <v>0</v>
      </c>
      <c r="CH653">
        <v>0</v>
      </c>
      <c r="CI653">
        <v>0</v>
      </c>
      <c r="CJ653">
        <v>0</v>
      </c>
      <c r="CK653">
        <v>0</v>
      </c>
      <c r="CL653">
        <v>0</v>
      </c>
      <c r="CM653">
        <v>0</v>
      </c>
      <c r="CN653">
        <v>0</v>
      </c>
      <c r="CO653">
        <v>0</v>
      </c>
      <c r="CP653">
        <v>0</v>
      </c>
      <c r="CQ653">
        <v>0</v>
      </c>
      <c r="CR653">
        <v>0</v>
      </c>
      <c r="CS653">
        <v>0</v>
      </c>
      <c r="CT653" t="s">
        <v>138</v>
      </c>
      <c r="CW653">
        <v>1E-3</v>
      </c>
      <c r="CX653">
        <v>9.9999999999999995E-7</v>
      </c>
      <c r="CY653">
        <v>5.7450000000000001E-3</v>
      </c>
      <c r="CZ653">
        <v>3.735E-3</v>
      </c>
      <c r="DA653">
        <v>2.2100000000000001E-4</v>
      </c>
      <c r="DM653">
        <v>50.55</v>
      </c>
      <c r="DN653">
        <v>13.65</v>
      </c>
      <c r="DO653" t="s">
        <v>139</v>
      </c>
      <c r="DP653" t="s">
        <v>140</v>
      </c>
      <c r="DQ653" t="s">
        <v>135</v>
      </c>
    </row>
    <row r="654" spans="1:121" x14ac:dyDescent="0.2">
      <c r="A654">
        <v>2017</v>
      </c>
      <c r="B654" t="s">
        <v>121</v>
      </c>
      <c r="C654">
        <v>790840063</v>
      </c>
      <c r="D654" t="s">
        <v>122</v>
      </c>
      <c r="E654">
        <v>69</v>
      </c>
      <c r="F654">
        <v>50</v>
      </c>
      <c r="G654" t="s">
        <v>123</v>
      </c>
      <c r="H654" t="s">
        <v>124</v>
      </c>
      <c r="I654" t="s">
        <v>125</v>
      </c>
      <c r="J654" t="s">
        <v>126</v>
      </c>
      <c r="K654" t="s">
        <v>127</v>
      </c>
      <c r="L654" t="s">
        <v>128</v>
      </c>
      <c r="M654" t="s">
        <v>129</v>
      </c>
      <c r="N654" t="s">
        <v>130</v>
      </c>
      <c r="P654" t="s">
        <v>161</v>
      </c>
      <c r="Q654" s="1">
        <v>109</v>
      </c>
      <c r="R654" t="s">
        <v>156</v>
      </c>
      <c r="S654" t="s">
        <v>157</v>
      </c>
      <c r="T654" t="s">
        <v>158</v>
      </c>
      <c r="U654" t="s">
        <v>159</v>
      </c>
      <c r="V654" t="s">
        <v>158</v>
      </c>
      <c r="W654" s="1" t="s">
        <v>213</v>
      </c>
      <c r="X654" t="s">
        <v>161</v>
      </c>
      <c r="Y654" t="s">
        <v>161</v>
      </c>
      <c r="Z654" t="s">
        <v>135</v>
      </c>
      <c r="AA654" t="s">
        <v>161</v>
      </c>
      <c r="AB654" t="s">
        <v>136</v>
      </c>
      <c r="AC654">
        <v>2</v>
      </c>
      <c r="AD654" t="s">
        <v>208</v>
      </c>
      <c r="AE654" t="s">
        <v>155</v>
      </c>
      <c r="AG654">
        <v>8730</v>
      </c>
      <c r="AI654">
        <v>3.1779999999999999</v>
      </c>
      <c r="AJ654">
        <v>65.753</v>
      </c>
      <c r="AK654">
        <v>1</v>
      </c>
      <c r="AL654">
        <v>0</v>
      </c>
      <c r="AM654">
        <v>0</v>
      </c>
      <c r="AP654">
        <v>0.25900000000000001</v>
      </c>
      <c r="AQ654">
        <v>27.914999999999999</v>
      </c>
      <c r="AS654">
        <v>33.545000000000002</v>
      </c>
      <c r="AW654">
        <v>0.25900000000000001</v>
      </c>
      <c r="AY654">
        <v>4.0339999999999998</v>
      </c>
      <c r="BU654">
        <v>610.90288425000006</v>
      </c>
      <c r="BX654">
        <v>0</v>
      </c>
      <c r="BZ654">
        <v>9.0649999999999994E-2</v>
      </c>
      <c r="CA654">
        <v>0.15540000000000001</v>
      </c>
      <c r="CB654">
        <v>0</v>
      </c>
      <c r="CC654">
        <v>0</v>
      </c>
      <c r="CD654">
        <v>0</v>
      </c>
      <c r="CE654">
        <v>0</v>
      </c>
      <c r="CF654">
        <v>0</v>
      </c>
      <c r="CG654">
        <v>0</v>
      </c>
      <c r="CH654">
        <v>0</v>
      </c>
      <c r="CI654">
        <v>0</v>
      </c>
      <c r="CJ654">
        <v>0</v>
      </c>
      <c r="CK654">
        <v>0</v>
      </c>
      <c r="CL654">
        <v>0</v>
      </c>
      <c r="CM654">
        <v>0</v>
      </c>
      <c r="CN654">
        <v>0</v>
      </c>
      <c r="CO654">
        <v>0</v>
      </c>
      <c r="CP654">
        <v>0</v>
      </c>
      <c r="CQ654">
        <v>0</v>
      </c>
      <c r="CR654">
        <v>0</v>
      </c>
      <c r="CS654">
        <v>0</v>
      </c>
      <c r="CT654" t="s">
        <v>138</v>
      </c>
      <c r="DM654">
        <v>50.55</v>
      </c>
      <c r="DN654">
        <v>13.65</v>
      </c>
      <c r="DO654" t="s">
        <v>139</v>
      </c>
      <c r="DP654" t="s">
        <v>140</v>
      </c>
      <c r="DQ654" t="s">
        <v>135</v>
      </c>
    </row>
    <row r="655" spans="1:121" x14ac:dyDescent="0.2">
      <c r="A655">
        <v>2016</v>
      </c>
      <c r="B655" t="s">
        <v>121</v>
      </c>
      <c r="C655">
        <v>790840063</v>
      </c>
      <c r="D655" t="s">
        <v>122</v>
      </c>
      <c r="E655">
        <v>69</v>
      </c>
      <c r="F655">
        <v>50</v>
      </c>
      <c r="G655" t="s">
        <v>123</v>
      </c>
      <c r="H655" t="s">
        <v>124</v>
      </c>
      <c r="I655" t="s">
        <v>125</v>
      </c>
      <c r="J655" t="s">
        <v>126</v>
      </c>
      <c r="K655" t="s">
        <v>127</v>
      </c>
      <c r="L655" t="s">
        <v>128</v>
      </c>
      <c r="M655" t="s">
        <v>129</v>
      </c>
      <c r="N655" t="s">
        <v>130</v>
      </c>
      <c r="O655" t="s">
        <v>131</v>
      </c>
      <c r="Q655">
        <v>29</v>
      </c>
      <c r="R655" t="s">
        <v>170</v>
      </c>
      <c r="S655" t="s">
        <v>171</v>
      </c>
      <c r="T655" t="s">
        <v>202</v>
      </c>
      <c r="Y655" t="s">
        <v>130</v>
      </c>
      <c r="Z655" t="s">
        <v>135</v>
      </c>
      <c r="AA655" t="s">
        <v>130</v>
      </c>
      <c r="AB655" t="s">
        <v>136</v>
      </c>
      <c r="AC655">
        <v>1</v>
      </c>
      <c r="AF655" t="s">
        <v>173</v>
      </c>
      <c r="AG655">
        <v>15</v>
      </c>
      <c r="AH655">
        <v>0.60099999999999998</v>
      </c>
      <c r="AI655">
        <v>337.20800000000003</v>
      </c>
      <c r="AK655">
        <v>0</v>
      </c>
      <c r="AL655">
        <v>0</v>
      </c>
      <c r="AM655">
        <v>0</v>
      </c>
      <c r="BS655">
        <v>4.2999999999999997E-2</v>
      </c>
      <c r="BX655">
        <v>0</v>
      </c>
      <c r="BZ655">
        <v>6.7000000000000002E-4</v>
      </c>
      <c r="CA655">
        <v>8.3000000000000001E-4</v>
      </c>
      <c r="CB655">
        <v>0</v>
      </c>
      <c r="CC655">
        <v>0</v>
      </c>
      <c r="CD655">
        <v>0</v>
      </c>
      <c r="CE655">
        <v>0</v>
      </c>
      <c r="CF655">
        <v>0</v>
      </c>
      <c r="CG655">
        <v>0</v>
      </c>
      <c r="CH655">
        <v>0</v>
      </c>
      <c r="CI655">
        <v>0</v>
      </c>
      <c r="CJ655">
        <v>0</v>
      </c>
      <c r="CK655">
        <v>0</v>
      </c>
      <c r="CL655">
        <v>0</v>
      </c>
      <c r="CM655">
        <v>0</v>
      </c>
      <c r="CN655">
        <v>0</v>
      </c>
      <c r="CO655">
        <v>0</v>
      </c>
      <c r="CP655">
        <v>0</v>
      </c>
      <c r="CQ655">
        <v>0</v>
      </c>
      <c r="CR655">
        <v>0</v>
      </c>
      <c r="CS655">
        <v>0</v>
      </c>
      <c r="CT655" t="s">
        <v>138</v>
      </c>
      <c r="CW655">
        <v>1E-3</v>
      </c>
      <c r="CX655">
        <v>9.9999999999999995E-7</v>
      </c>
      <c r="CY655">
        <v>5.7450000000000001E-3</v>
      </c>
      <c r="CZ655">
        <v>3.735E-3</v>
      </c>
      <c r="DA655">
        <v>2.2100000000000001E-4</v>
      </c>
      <c r="DM655">
        <v>50.55</v>
      </c>
      <c r="DN655">
        <v>13.65</v>
      </c>
      <c r="DO655" t="s">
        <v>139</v>
      </c>
      <c r="DP655" t="s">
        <v>140</v>
      </c>
      <c r="DQ655" t="s">
        <v>135</v>
      </c>
    </row>
    <row r="656" spans="1:121" x14ac:dyDescent="0.2">
      <c r="A656">
        <v>2016</v>
      </c>
      <c r="B656" t="s">
        <v>121</v>
      </c>
      <c r="C656">
        <v>790840063</v>
      </c>
      <c r="D656" t="s">
        <v>122</v>
      </c>
      <c r="E656">
        <v>69</v>
      </c>
      <c r="F656">
        <v>50</v>
      </c>
      <c r="G656" t="s">
        <v>123</v>
      </c>
      <c r="H656" t="s">
        <v>124</v>
      </c>
      <c r="I656" t="s">
        <v>125</v>
      </c>
      <c r="J656" t="s">
        <v>126</v>
      </c>
      <c r="K656" t="s">
        <v>127</v>
      </c>
      <c r="L656" t="s">
        <v>128</v>
      </c>
      <c r="M656" t="s">
        <v>129</v>
      </c>
      <c r="N656" t="s">
        <v>130</v>
      </c>
      <c r="O656" t="s">
        <v>131</v>
      </c>
      <c r="Q656">
        <v>27</v>
      </c>
      <c r="R656" t="s">
        <v>132</v>
      </c>
      <c r="S656" t="s">
        <v>133</v>
      </c>
      <c r="T656" t="s">
        <v>203</v>
      </c>
      <c r="Y656" t="s">
        <v>130</v>
      </c>
      <c r="Z656" t="s">
        <v>135</v>
      </c>
      <c r="AA656" t="s">
        <v>130</v>
      </c>
      <c r="AB656" t="s">
        <v>136</v>
      </c>
      <c r="AC656">
        <v>1</v>
      </c>
      <c r="AF656" t="s">
        <v>137</v>
      </c>
      <c r="AG656">
        <v>6103</v>
      </c>
      <c r="AH656">
        <v>26.167000000000002</v>
      </c>
      <c r="AI656">
        <v>337.20800000000003</v>
      </c>
      <c r="AJ656">
        <v>13.847</v>
      </c>
      <c r="AK656">
        <v>0</v>
      </c>
      <c r="AL656">
        <v>0</v>
      </c>
      <c r="AM656">
        <v>0</v>
      </c>
      <c r="AQ656">
        <v>13.571</v>
      </c>
      <c r="AS656">
        <v>0.13900000000000001</v>
      </c>
      <c r="AY656">
        <v>0.13700000000000001</v>
      </c>
      <c r="BU656">
        <v>396.21445499999999</v>
      </c>
      <c r="BX656">
        <v>0</v>
      </c>
      <c r="BZ656">
        <v>0.22889999999999999</v>
      </c>
      <c r="CA656">
        <v>0.22889999999999999</v>
      </c>
      <c r="CB656">
        <v>0</v>
      </c>
      <c r="CC656">
        <v>0</v>
      </c>
      <c r="CD656">
        <v>0</v>
      </c>
      <c r="CE656">
        <v>0</v>
      </c>
      <c r="CF656">
        <v>0</v>
      </c>
      <c r="CG656">
        <v>0</v>
      </c>
      <c r="CH656">
        <v>0</v>
      </c>
      <c r="CI656">
        <v>0</v>
      </c>
      <c r="CJ656">
        <v>0</v>
      </c>
      <c r="CK656">
        <v>0</v>
      </c>
      <c r="CL656">
        <v>0</v>
      </c>
      <c r="CM656">
        <v>0</v>
      </c>
      <c r="CN656">
        <v>0</v>
      </c>
      <c r="CO656">
        <v>0</v>
      </c>
      <c r="CP656">
        <v>0</v>
      </c>
      <c r="CQ656">
        <v>0</v>
      </c>
      <c r="CR656">
        <v>0</v>
      </c>
      <c r="CS656">
        <v>0</v>
      </c>
      <c r="CT656" t="s">
        <v>138</v>
      </c>
      <c r="CW656">
        <v>0.22889999999999999</v>
      </c>
      <c r="CX656">
        <v>0.109872</v>
      </c>
      <c r="CY656">
        <v>37.768500000000003</v>
      </c>
      <c r="CZ656">
        <v>3.09015</v>
      </c>
      <c r="DA656">
        <v>0.27467999999999998</v>
      </c>
      <c r="DM656">
        <v>50.55</v>
      </c>
      <c r="DN656">
        <v>13.65</v>
      </c>
      <c r="DO656" t="s">
        <v>139</v>
      </c>
      <c r="DP656" t="s">
        <v>140</v>
      </c>
      <c r="DQ656" t="s">
        <v>135</v>
      </c>
    </row>
    <row r="657" spans="1:121" x14ac:dyDescent="0.2">
      <c r="A657">
        <v>2016</v>
      </c>
      <c r="B657" t="s">
        <v>121</v>
      </c>
      <c r="C657">
        <v>790840063</v>
      </c>
      <c r="D657" t="s">
        <v>122</v>
      </c>
      <c r="E657">
        <v>69</v>
      </c>
      <c r="F657">
        <v>50</v>
      </c>
      <c r="G657" t="s">
        <v>123</v>
      </c>
      <c r="H657" t="s">
        <v>124</v>
      </c>
      <c r="I657" t="s">
        <v>125</v>
      </c>
      <c r="J657" t="s">
        <v>126</v>
      </c>
      <c r="K657" t="s">
        <v>127</v>
      </c>
      <c r="L657" t="s">
        <v>128</v>
      </c>
      <c r="M657" t="s">
        <v>129</v>
      </c>
      <c r="N657" t="s">
        <v>130</v>
      </c>
      <c r="O657" t="s">
        <v>131</v>
      </c>
      <c r="Q657">
        <v>25</v>
      </c>
      <c r="R657" t="s">
        <v>132</v>
      </c>
      <c r="S657" t="s">
        <v>133</v>
      </c>
      <c r="T657" t="s">
        <v>204</v>
      </c>
      <c r="Y657" t="s">
        <v>130</v>
      </c>
      <c r="Z657" t="s">
        <v>135</v>
      </c>
      <c r="AA657" t="s">
        <v>130</v>
      </c>
      <c r="AB657" t="s">
        <v>136</v>
      </c>
      <c r="AC657">
        <v>1</v>
      </c>
      <c r="AF657" t="s">
        <v>137</v>
      </c>
      <c r="AG657">
        <v>6995</v>
      </c>
      <c r="AH657">
        <v>11.111000000000001</v>
      </c>
      <c r="AI657">
        <v>337.20800000000003</v>
      </c>
      <c r="AJ657">
        <v>4.5990000000000002</v>
      </c>
      <c r="AK657">
        <v>0</v>
      </c>
      <c r="AL657">
        <v>0</v>
      </c>
      <c r="AM657">
        <v>0</v>
      </c>
      <c r="AQ657">
        <v>4.2610000000000001</v>
      </c>
      <c r="AS657">
        <v>0.16900000000000001</v>
      </c>
      <c r="AY657">
        <v>0.16900000000000001</v>
      </c>
      <c r="BU657">
        <v>242.436857</v>
      </c>
      <c r="BX657">
        <v>0</v>
      </c>
      <c r="BZ657">
        <v>0.14005999999999999</v>
      </c>
      <c r="CA657">
        <v>0.14005999999999999</v>
      </c>
      <c r="CB657">
        <v>0</v>
      </c>
      <c r="CC657">
        <v>0</v>
      </c>
      <c r="CD657">
        <v>0</v>
      </c>
      <c r="CE657">
        <v>0</v>
      </c>
      <c r="CF657">
        <v>0</v>
      </c>
      <c r="CG657">
        <v>0</v>
      </c>
      <c r="CH657">
        <v>0</v>
      </c>
      <c r="CI657">
        <v>0</v>
      </c>
      <c r="CJ657">
        <v>0</v>
      </c>
      <c r="CK657">
        <v>0</v>
      </c>
      <c r="CL657">
        <v>0</v>
      </c>
      <c r="CM657">
        <v>0</v>
      </c>
      <c r="CN657">
        <v>0</v>
      </c>
      <c r="CO657">
        <v>0</v>
      </c>
      <c r="CP657">
        <v>0</v>
      </c>
      <c r="CQ657">
        <v>0</v>
      </c>
      <c r="CR657">
        <v>0</v>
      </c>
      <c r="CS657">
        <v>0</v>
      </c>
      <c r="CT657" t="s">
        <v>138</v>
      </c>
      <c r="CW657">
        <v>0.14005999999999999</v>
      </c>
      <c r="CX657">
        <v>6.7228999999999997E-2</v>
      </c>
      <c r="CY657">
        <v>23.1099</v>
      </c>
      <c r="CZ657">
        <v>1.8908100000000001</v>
      </c>
      <c r="DA657">
        <v>0.168072</v>
      </c>
      <c r="DM657">
        <v>50.55</v>
      </c>
      <c r="DN657">
        <v>13.65</v>
      </c>
      <c r="DO657" t="s">
        <v>139</v>
      </c>
      <c r="DP657" t="s">
        <v>140</v>
      </c>
      <c r="DQ657" t="s">
        <v>135</v>
      </c>
    </row>
    <row r="658" spans="1:121" x14ac:dyDescent="0.2">
      <c r="A658">
        <v>2016</v>
      </c>
      <c r="B658" t="s">
        <v>121</v>
      </c>
      <c r="C658">
        <v>790840063</v>
      </c>
      <c r="D658" t="s">
        <v>122</v>
      </c>
      <c r="E658">
        <v>69</v>
      </c>
      <c r="F658">
        <v>50</v>
      </c>
      <c r="G658" t="s">
        <v>123</v>
      </c>
      <c r="H658" t="s">
        <v>124</v>
      </c>
      <c r="I658" t="s">
        <v>125</v>
      </c>
      <c r="J658" t="s">
        <v>126</v>
      </c>
      <c r="K658" t="s">
        <v>127</v>
      </c>
      <c r="L658" t="s">
        <v>128</v>
      </c>
      <c r="M658" t="s">
        <v>129</v>
      </c>
      <c r="N658" t="s">
        <v>130</v>
      </c>
      <c r="O658" t="s">
        <v>131</v>
      </c>
      <c r="Q658">
        <v>26</v>
      </c>
      <c r="R658" t="s">
        <v>132</v>
      </c>
      <c r="S658" t="s">
        <v>133</v>
      </c>
      <c r="T658" t="s">
        <v>205</v>
      </c>
      <c r="Y658" t="s">
        <v>130</v>
      </c>
      <c r="Z658" t="s">
        <v>135</v>
      </c>
      <c r="AA658" t="s">
        <v>130</v>
      </c>
      <c r="AB658" t="s">
        <v>136</v>
      </c>
      <c r="AC658">
        <v>1</v>
      </c>
      <c r="AF658" t="s">
        <v>137</v>
      </c>
      <c r="AG658">
        <v>6995</v>
      </c>
      <c r="AH658">
        <v>11.111000000000001</v>
      </c>
      <c r="AI658">
        <v>337.20800000000003</v>
      </c>
      <c r="AJ658">
        <v>6.7229999999999999</v>
      </c>
      <c r="AK658">
        <v>0</v>
      </c>
      <c r="AL658">
        <v>0</v>
      </c>
      <c r="AM658">
        <v>0</v>
      </c>
      <c r="AQ658">
        <v>6.5439999999999996</v>
      </c>
      <c r="AS658">
        <v>5.8000000000000003E-2</v>
      </c>
      <c r="AY658">
        <v>0.121</v>
      </c>
      <c r="BU658">
        <v>301.32377600000001</v>
      </c>
      <c r="BX658">
        <v>0</v>
      </c>
      <c r="BZ658">
        <v>0.17408000000000001</v>
      </c>
      <c r="CA658">
        <v>0.17408000000000001</v>
      </c>
      <c r="CB658">
        <v>0</v>
      </c>
      <c r="CC658">
        <v>0</v>
      </c>
      <c r="CD658">
        <v>0</v>
      </c>
      <c r="CE658">
        <v>0</v>
      </c>
      <c r="CF658">
        <v>0</v>
      </c>
      <c r="CG658">
        <v>0</v>
      </c>
      <c r="CH658">
        <v>0</v>
      </c>
      <c r="CI658">
        <v>0</v>
      </c>
      <c r="CJ658">
        <v>0</v>
      </c>
      <c r="CK658">
        <v>0</v>
      </c>
      <c r="CL658">
        <v>0</v>
      </c>
      <c r="CM658">
        <v>0</v>
      </c>
      <c r="CN658">
        <v>0</v>
      </c>
      <c r="CO658">
        <v>0</v>
      </c>
      <c r="CP658">
        <v>0</v>
      </c>
      <c r="CQ658">
        <v>0</v>
      </c>
      <c r="CR658">
        <v>0</v>
      </c>
      <c r="CS658">
        <v>0</v>
      </c>
      <c r="CT658" t="s">
        <v>138</v>
      </c>
      <c r="CW658">
        <v>0.17408000000000001</v>
      </c>
      <c r="CX658">
        <v>8.3557999999999993E-2</v>
      </c>
      <c r="CY658">
        <v>28.723199999999999</v>
      </c>
      <c r="CZ658">
        <v>2.3500800000000002</v>
      </c>
      <c r="DA658">
        <v>0.208896</v>
      </c>
      <c r="DM658">
        <v>50.55</v>
      </c>
      <c r="DN658">
        <v>13.65</v>
      </c>
      <c r="DO658" t="s">
        <v>139</v>
      </c>
      <c r="DP658" t="s">
        <v>140</v>
      </c>
      <c r="DQ658" t="s">
        <v>135</v>
      </c>
    </row>
    <row r="659" spans="1:121" x14ac:dyDescent="0.2">
      <c r="A659">
        <v>2016</v>
      </c>
      <c r="B659" t="s">
        <v>121</v>
      </c>
      <c r="C659">
        <v>790840063</v>
      </c>
      <c r="D659" t="s">
        <v>122</v>
      </c>
      <c r="E659">
        <v>69</v>
      </c>
      <c r="F659">
        <v>50</v>
      </c>
      <c r="G659" t="s">
        <v>123</v>
      </c>
      <c r="H659" t="s">
        <v>124</v>
      </c>
      <c r="I659" t="s">
        <v>125</v>
      </c>
      <c r="J659" t="s">
        <v>126</v>
      </c>
      <c r="K659" t="s">
        <v>127</v>
      </c>
      <c r="L659" t="s">
        <v>128</v>
      </c>
      <c r="M659" t="s">
        <v>129</v>
      </c>
      <c r="N659" t="s">
        <v>130</v>
      </c>
      <c r="P659" t="s">
        <v>155</v>
      </c>
      <c r="Q659" s="1">
        <v>101</v>
      </c>
      <c r="R659" t="s">
        <v>156</v>
      </c>
      <c r="S659" t="s">
        <v>157</v>
      </c>
      <c r="T659" t="s">
        <v>158</v>
      </c>
      <c r="U659" t="s">
        <v>159</v>
      </c>
      <c r="V659" t="s">
        <v>158</v>
      </c>
      <c r="W659" s="1" t="s">
        <v>160</v>
      </c>
      <c r="X659" t="s">
        <v>161</v>
      </c>
      <c r="Y659" t="s">
        <v>161</v>
      </c>
      <c r="Z659" t="s">
        <v>135</v>
      </c>
      <c r="AA659" t="s">
        <v>161</v>
      </c>
      <c r="AB659" t="s">
        <v>136</v>
      </c>
      <c r="AC659">
        <v>2</v>
      </c>
      <c r="AG659">
        <v>8385</v>
      </c>
      <c r="AI659">
        <v>337.20800000000003</v>
      </c>
      <c r="AK659">
        <v>0</v>
      </c>
      <c r="AL659">
        <v>0</v>
      </c>
      <c r="AM659">
        <v>0</v>
      </c>
      <c r="BU659">
        <v>3.3580429999999999</v>
      </c>
      <c r="BX659">
        <v>0</v>
      </c>
      <c r="CB659">
        <v>0</v>
      </c>
      <c r="CC659">
        <v>0</v>
      </c>
      <c r="CD659">
        <v>0</v>
      </c>
      <c r="CE659">
        <v>0</v>
      </c>
      <c r="CF659">
        <v>0</v>
      </c>
      <c r="CG659">
        <v>0</v>
      </c>
      <c r="CH659">
        <v>0</v>
      </c>
      <c r="CI659">
        <v>0</v>
      </c>
      <c r="CJ659">
        <v>0</v>
      </c>
      <c r="CK659">
        <v>0</v>
      </c>
      <c r="CL659">
        <v>0</v>
      </c>
      <c r="CM659">
        <v>0</v>
      </c>
      <c r="CN659">
        <v>0</v>
      </c>
      <c r="CO659">
        <v>0</v>
      </c>
      <c r="CP659">
        <v>0</v>
      </c>
      <c r="CQ659">
        <v>0</v>
      </c>
      <c r="CR659">
        <v>0</v>
      </c>
      <c r="CS659">
        <v>0</v>
      </c>
      <c r="CT659" t="s">
        <v>138</v>
      </c>
      <c r="DM659">
        <v>50.55</v>
      </c>
      <c r="DN659">
        <v>13.65</v>
      </c>
      <c r="DO659" t="s">
        <v>139</v>
      </c>
      <c r="DP659" t="s">
        <v>140</v>
      </c>
      <c r="DQ659" t="s">
        <v>135</v>
      </c>
    </row>
    <row r="660" spans="1:121" x14ac:dyDescent="0.2">
      <c r="A660">
        <v>2017</v>
      </c>
      <c r="B660" t="s">
        <v>121</v>
      </c>
      <c r="C660">
        <v>790840063</v>
      </c>
      <c r="D660" t="s">
        <v>122</v>
      </c>
      <c r="E660">
        <v>69</v>
      </c>
      <c r="F660">
        <v>50</v>
      </c>
      <c r="G660" t="s">
        <v>123</v>
      </c>
      <c r="H660" t="s">
        <v>124</v>
      </c>
      <c r="I660" t="s">
        <v>125</v>
      </c>
      <c r="J660" t="s">
        <v>126</v>
      </c>
      <c r="K660" t="s">
        <v>127</v>
      </c>
      <c r="L660" t="s">
        <v>128</v>
      </c>
      <c r="M660" t="s">
        <v>129</v>
      </c>
      <c r="N660" t="s">
        <v>130</v>
      </c>
      <c r="P660" t="s">
        <v>161</v>
      </c>
      <c r="Q660" s="1">
        <v>101</v>
      </c>
      <c r="R660" t="s">
        <v>156</v>
      </c>
      <c r="S660" t="s">
        <v>157</v>
      </c>
      <c r="T660" t="s">
        <v>158</v>
      </c>
      <c r="U660" t="s">
        <v>159</v>
      </c>
      <c r="V660" t="s">
        <v>158</v>
      </c>
      <c r="W660" s="1" t="s">
        <v>216</v>
      </c>
      <c r="X660" t="s">
        <v>161</v>
      </c>
      <c r="Y660" t="s">
        <v>161</v>
      </c>
      <c r="Z660" t="s">
        <v>135</v>
      </c>
      <c r="AA660" t="s">
        <v>161</v>
      </c>
      <c r="AB660" t="s">
        <v>136</v>
      </c>
      <c r="AC660">
        <v>2</v>
      </c>
      <c r="AD660" t="s">
        <v>208</v>
      </c>
      <c r="AE660" t="s">
        <v>155</v>
      </c>
      <c r="AG660">
        <v>8757</v>
      </c>
      <c r="AI660">
        <v>3.1779999999999999</v>
      </c>
      <c r="AJ660">
        <v>84.066999999999993</v>
      </c>
      <c r="AK660">
        <v>1</v>
      </c>
      <c r="AL660">
        <v>0</v>
      </c>
      <c r="AM660">
        <v>0</v>
      </c>
      <c r="AP660">
        <v>0.76200000000000001</v>
      </c>
      <c r="AQ660">
        <v>74.322999999999993</v>
      </c>
      <c r="AS660">
        <v>8.0139999999999993</v>
      </c>
      <c r="AW660">
        <v>0.76200000000000001</v>
      </c>
      <c r="AY660">
        <v>0.96799999999999997</v>
      </c>
      <c r="BU660">
        <v>1765.0299805269999</v>
      </c>
      <c r="BX660">
        <v>0</v>
      </c>
      <c r="BZ660">
        <v>0.26669999999999999</v>
      </c>
      <c r="CA660">
        <v>0.4572</v>
      </c>
      <c r="CB660">
        <v>0</v>
      </c>
      <c r="CC660">
        <v>0</v>
      </c>
      <c r="CD660">
        <v>0</v>
      </c>
      <c r="CE660">
        <v>0</v>
      </c>
      <c r="CF660">
        <v>0</v>
      </c>
      <c r="CG660">
        <v>0</v>
      </c>
      <c r="CH660">
        <v>0</v>
      </c>
      <c r="CI660">
        <v>0</v>
      </c>
      <c r="CJ660">
        <v>0</v>
      </c>
      <c r="CK660">
        <v>0</v>
      </c>
      <c r="CL660">
        <v>0</v>
      </c>
      <c r="CM660">
        <v>0</v>
      </c>
      <c r="CN660">
        <v>0</v>
      </c>
      <c r="CO660">
        <v>0</v>
      </c>
      <c r="CP660">
        <v>0</v>
      </c>
      <c r="CQ660">
        <v>0</v>
      </c>
      <c r="CR660">
        <v>0</v>
      </c>
      <c r="CS660">
        <v>0</v>
      </c>
      <c r="CT660" t="s">
        <v>138</v>
      </c>
      <c r="DM660">
        <v>50.55</v>
      </c>
      <c r="DN660">
        <v>13.65</v>
      </c>
      <c r="DO660" t="s">
        <v>139</v>
      </c>
      <c r="DP660" t="s">
        <v>140</v>
      </c>
      <c r="DQ660" t="s">
        <v>135</v>
      </c>
    </row>
    <row r="661" spans="1:121" x14ac:dyDescent="0.2">
      <c r="A661">
        <v>2016</v>
      </c>
      <c r="B661" t="s">
        <v>121</v>
      </c>
      <c r="C661">
        <v>790840063</v>
      </c>
      <c r="D661" t="s">
        <v>122</v>
      </c>
      <c r="E661">
        <v>69</v>
      </c>
      <c r="F661">
        <v>50</v>
      </c>
      <c r="G661" t="s">
        <v>123</v>
      </c>
      <c r="H661" t="s">
        <v>124</v>
      </c>
      <c r="I661" t="s">
        <v>125</v>
      </c>
      <c r="J661" t="s">
        <v>126</v>
      </c>
      <c r="K661" t="s">
        <v>127</v>
      </c>
      <c r="L661" t="s">
        <v>128</v>
      </c>
      <c r="M661" t="s">
        <v>129</v>
      </c>
      <c r="N661" t="s">
        <v>130</v>
      </c>
      <c r="P661" t="s">
        <v>155</v>
      </c>
      <c r="Q661" s="1">
        <v>103</v>
      </c>
      <c r="R661" t="s">
        <v>156</v>
      </c>
      <c r="S661" t="s">
        <v>157</v>
      </c>
      <c r="T661" t="s">
        <v>158</v>
      </c>
      <c r="U661" t="s">
        <v>159</v>
      </c>
      <c r="V661" t="s">
        <v>158</v>
      </c>
      <c r="W661" s="1" t="s">
        <v>168</v>
      </c>
      <c r="X661" t="s">
        <v>161</v>
      </c>
      <c r="Y661" t="s">
        <v>161</v>
      </c>
      <c r="Z661" t="s">
        <v>135</v>
      </c>
      <c r="AA661" t="s">
        <v>161</v>
      </c>
      <c r="AB661" t="s">
        <v>136</v>
      </c>
      <c r="AC661">
        <v>2</v>
      </c>
      <c r="AG661">
        <v>8385</v>
      </c>
      <c r="AI661">
        <v>337.20800000000003</v>
      </c>
      <c r="AK661">
        <v>0</v>
      </c>
      <c r="AL661">
        <v>0</v>
      </c>
      <c r="AM661">
        <v>0</v>
      </c>
      <c r="BU661">
        <v>4.0504230000000003</v>
      </c>
      <c r="BX661">
        <v>0</v>
      </c>
      <c r="CB661">
        <v>0</v>
      </c>
      <c r="CC661">
        <v>0</v>
      </c>
      <c r="CD661">
        <v>0</v>
      </c>
      <c r="CE661">
        <v>0</v>
      </c>
      <c r="CF661">
        <v>0</v>
      </c>
      <c r="CG661">
        <v>0</v>
      </c>
      <c r="CH661">
        <v>0</v>
      </c>
      <c r="CI661">
        <v>0</v>
      </c>
      <c r="CJ661">
        <v>0</v>
      </c>
      <c r="CK661">
        <v>0</v>
      </c>
      <c r="CL661">
        <v>0</v>
      </c>
      <c r="CM661">
        <v>0</v>
      </c>
      <c r="CN661">
        <v>0</v>
      </c>
      <c r="CO661">
        <v>0</v>
      </c>
      <c r="CP661">
        <v>0</v>
      </c>
      <c r="CQ661">
        <v>0</v>
      </c>
      <c r="CR661">
        <v>0</v>
      </c>
      <c r="CS661">
        <v>0</v>
      </c>
      <c r="CT661" t="s">
        <v>138</v>
      </c>
      <c r="DM661">
        <v>50.55</v>
      </c>
      <c r="DN661">
        <v>13.65</v>
      </c>
      <c r="DO661" t="s">
        <v>139</v>
      </c>
      <c r="DP661" t="s">
        <v>140</v>
      </c>
      <c r="DQ661" t="s">
        <v>135</v>
      </c>
    </row>
    <row r="662" spans="1:121" x14ac:dyDescent="0.2">
      <c r="A662">
        <v>2016</v>
      </c>
      <c r="B662" t="s">
        <v>121</v>
      </c>
      <c r="C662">
        <v>790840063</v>
      </c>
      <c r="D662" t="s">
        <v>122</v>
      </c>
      <c r="E662">
        <v>69</v>
      </c>
      <c r="F662">
        <v>50</v>
      </c>
      <c r="G662" t="s">
        <v>123</v>
      </c>
      <c r="H662" t="s">
        <v>124</v>
      </c>
      <c r="I662" t="s">
        <v>125</v>
      </c>
      <c r="J662" t="s">
        <v>126</v>
      </c>
      <c r="K662" t="s">
        <v>127</v>
      </c>
      <c r="L662" t="s">
        <v>128</v>
      </c>
      <c r="M662" t="s">
        <v>129</v>
      </c>
      <c r="N662" t="s">
        <v>130</v>
      </c>
      <c r="P662" t="s">
        <v>155</v>
      </c>
      <c r="Q662" s="1">
        <v>109</v>
      </c>
      <c r="R662" t="s">
        <v>156</v>
      </c>
      <c r="S662" t="s">
        <v>157</v>
      </c>
      <c r="T662" t="s">
        <v>158</v>
      </c>
      <c r="U662" t="s">
        <v>159</v>
      </c>
      <c r="V662" t="s">
        <v>158</v>
      </c>
      <c r="W662" s="1" t="s">
        <v>189</v>
      </c>
      <c r="X662" t="s">
        <v>161</v>
      </c>
      <c r="Y662" t="s">
        <v>161</v>
      </c>
      <c r="Z662" t="s">
        <v>135</v>
      </c>
      <c r="AA662" t="s">
        <v>161</v>
      </c>
      <c r="AB662" t="s">
        <v>136</v>
      </c>
      <c r="AC662">
        <v>2</v>
      </c>
      <c r="AG662">
        <v>8385</v>
      </c>
      <c r="AI662">
        <v>337.20800000000003</v>
      </c>
      <c r="AK662">
        <v>0</v>
      </c>
      <c r="AL662">
        <v>0</v>
      </c>
      <c r="AM662">
        <v>0</v>
      </c>
      <c r="BU662">
        <v>3.3580429999999999</v>
      </c>
      <c r="BX662">
        <v>0</v>
      </c>
      <c r="CB662">
        <v>0</v>
      </c>
      <c r="CC662">
        <v>0</v>
      </c>
      <c r="CD662">
        <v>0</v>
      </c>
      <c r="CE662">
        <v>0</v>
      </c>
      <c r="CF662">
        <v>0</v>
      </c>
      <c r="CG662">
        <v>0</v>
      </c>
      <c r="CH662">
        <v>0</v>
      </c>
      <c r="CI662">
        <v>0</v>
      </c>
      <c r="CJ662">
        <v>0</v>
      </c>
      <c r="CK662">
        <v>0</v>
      </c>
      <c r="CL662">
        <v>0</v>
      </c>
      <c r="CM662">
        <v>0</v>
      </c>
      <c r="CN662">
        <v>0</v>
      </c>
      <c r="CO662">
        <v>0</v>
      </c>
      <c r="CP662">
        <v>0</v>
      </c>
      <c r="CQ662">
        <v>0</v>
      </c>
      <c r="CR662">
        <v>0</v>
      </c>
      <c r="CS662">
        <v>0</v>
      </c>
      <c r="CT662" t="s">
        <v>138</v>
      </c>
      <c r="DM662">
        <v>50.55</v>
      </c>
      <c r="DN662">
        <v>13.65</v>
      </c>
      <c r="DO662" t="s">
        <v>139</v>
      </c>
      <c r="DP662" t="s">
        <v>140</v>
      </c>
      <c r="DQ662" t="s">
        <v>135</v>
      </c>
    </row>
    <row r="663" spans="1:121" x14ac:dyDescent="0.2">
      <c r="A663">
        <v>2017</v>
      </c>
      <c r="B663" t="s">
        <v>121</v>
      </c>
      <c r="C663">
        <v>790840063</v>
      </c>
      <c r="D663" t="s">
        <v>122</v>
      </c>
      <c r="E663">
        <v>69</v>
      </c>
      <c r="F663">
        <v>50</v>
      </c>
      <c r="G663" t="s">
        <v>123</v>
      </c>
      <c r="H663" t="s">
        <v>124</v>
      </c>
      <c r="I663" t="s">
        <v>125</v>
      </c>
      <c r="J663" t="s">
        <v>126</v>
      </c>
      <c r="K663" t="s">
        <v>127</v>
      </c>
      <c r="L663" t="s">
        <v>128</v>
      </c>
      <c r="M663" t="s">
        <v>129</v>
      </c>
      <c r="N663" t="s">
        <v>130</v>
      </c>
      <c r="P663" t="s">
        <v>161</v>
      </c>
      <c r="Q663">
        <v>105</v>
      </c>
      <c r="R663" t="s">
        <v>156</v>
      </c>
      <c r="S663" t="s">
        <v>157</v>
      </c>
      <c r="T663" t="s">
        <v>158</v>
      </c>
      <c r="U663" t="s">
        <v>159</v>
      </c>
      <c r="V663" t="s">
        <v>158</v>
      </c>
      <c r="W663" t="s">
        <v>206</v>
      </c>
      <c r="X663" t="s">
        <v>161</v>
      </c>
      <c r="Y663" t="s">
        <v>161</v>
      </c>
      <c r="Z663" t="s">
        <v>135</v>
      </c>
      <c r="AA663" t="s">
        <v>161</v>
      </c>
      <c r="AB663" t="s">
        <v>136</v>
      </c>
      <c r="AC663">
        <v>2</v>
      </c>
      <c r="AG663">
        <v>8678</v>
      </c>
      <c r="AI663">
        <v>3.1779999999999999</v>
      </c>
      <c r="AJ663">
        <v>3.1829999999999998</v>
      </c>
      <c r="AK663">
        <v>0</v>
      </c>
      <c r="AL663">
        <v>0</v>
      </c>
      <c r="AM663">
        <v>0</v>
      </c>
      <c r="AQ663">
        <v>2.8959999999999999</v>
      </c>
      <c r="AS663">
        <v>3.3000000000000002E-2</v>
      </c>
      <c r="AY663">
        <v>0.254</v>
      </c>
      <c r="BU663">
        <v>61.265029833</v>
      </c>
      <c r="BX663">
        <v>0</v>
      </c>
      <c r="CB663">
        <v>0</v>
      </c>
      <c r="CC663">
        <v>0</v>
      </c>
      <c r="CD663">
        <v>0</v>
      </c>
      <c r="CE663">
        <v>0</v>
      </c>
      <c r="CF663">
        <v>0</v>
      </c>
      <c r="CG663">
        <v>0</v>
      </c>
      <c r="CH663">
        <v>0</v>
      </c>
      <c r="CI663">
        <v>0</v>
      </c>
      <c r="CJ663">
        <v>0</v>
      </c>
      <c r="CK663">
        <v>0</v>
      </c>
      <c r="CL663">
        <v>0</v>
      </c>
      <c r="CM663">
        <v>0</v>
      </c>
      <c r="CN663">
        <v>0</v>
      </c>
      <c r="CO663">
        <v>0</v>
      </c>
      <c r="CP663">
        <v>0</v>
      </c>
      <c r="CQ663">
        <v>0</v>
      </c>
      <c r="CR663">
        <v>0</v>
      </c>
      <c r="CS663">
        <v>0</v>
      </c>
      <c r="CT663" t="s">
        <v>138</v>
      </c>
      <c r="DM663">
        <v>50.55</v>
      </c>
      <c r="DN663">
        <v>13.65</v>
      </c>
      <c r="DO663" t="s">
        <v>139</v>
      </c>
      <c r="DP663" t="s">
        <v>140</v>
      </c>
      <c r="DQ663" t="s">
        <v>135</v>
      </c>
    </row>
    <row r="664" spans="1:121" x14ac:dyDescent="0.2">
      <c r="A664">
        <v>2017</v>
      </c>
      <c r="B664" t="s">
        <v>121</v>
      </c>
      <c r="C664">
        <v>790840063</v>
      </c>
      <c r="D664" t="s">
        <v>122</v>
      </c>
      <c r="E664">
        <v>69</v>
      </c>
      <c r="F664">
        <v>50</v>
      </c>
      <c r="G664" t="s">
        <v>123</v>
      </c>
      <c r="H664" t="s">
        <v>124</v>
      </c>
      <c r="I664" t="s">
        <v>125</v>
      </c>
      <c r="J664" t="s">
        <v>126</v>
      </c>
      <c r="K664" t="s">
        <v>127</v>
      </c>
      <c r="L664" t="s">
        <v>128</v>
      </c>
      <c r="M664" t="s">
        <v>129</v>
      </c>
      <c r="N664" t="s">
        <v>130</v>
      </c>
      <c r="P664" t="s">
        <v>161</v>
      </c>
      <c r="Q664">
        <v>104</v>
      </c>
      <c r="R664" t="s">
        <v>156</v>
      </c>
      <c r="S664" t="s">
        <v>157</v>
      </c>
      <c r="T664" t="s">
        <v>158</v>
      </c>
      <c r="U664" t="s">
        <v>159</v>
      </c>
      <c r="V664" t="s">
        <v>158</v>
      </c>
      <c r="W664" t="s">
        <v>209</v>
      </c>
      <c r="X664" t="s">
        <v>161</v>
      </c>
      <c r="Y664" t="s">
        <v>161</v>
      </c>
      <c r="Z664" t="s">
        <v>135</v>
      </c>
      <c r="AA664" t="s">
        <v>161</v>
      </c>
      <c r="AB664" t="s">
        <v>136</v>
      </c>
      <c r="AC664">
        <v>2</v>
      </c>
      <c r="AD664" t="s">
        <v>208</v>
      </c>
      <c r="AE664" t="s">
        <v>183</v>
      </c>
      <c r="AG664">
        <v>8678</v>
      </c>
      <c r="AI664">
        <v>3.1779999999999999</v>
      </c>
      <c r="AJ664">
        <v>26.248000000000001</v>
      </c>
      <c r="AK664">
        <v>0</v>
      </c>
      <c r="AL664">
        <v>0</v>
      </c>
      <c r="AM664">
        <v>0</v>
      </c>
      <c r="AQ664">
        <v>25.712</v>
      </c>
      <c r="AS664">
        <v>0.16400000000000001</v>
      </c>
      <c r="AY664">
        <v>0.372</v>
      </c>
      <c r="BU664">
        <v>707.57871815700003</v>
      </c>
      <c r="BX664">
        <v>0</v>
      </c>
      <c r="CB664">
        <v>0</v>
      </c>
      <c r="CC664">
        <v>0</v>
      </c>
      <c r="CD664">
        <v>0</v>
      </c>
      <c r="CE664">
        <v>0</v>
      </c>
      <c r="CF664">
        <v>0</v>
      </c>
      <c r="CG664">
        <v>0</v>
      </c>
      <c r="CH664">
        <v>0</v>
      </c>
      <c r="CI664">
        <v>0</v>
      </c>
      <c r="CJ664">
        <v>0</v>
      </c>
      <c r="CK664">
        <v>0</v>
      </c>
      <c r="CL664">
        <v>0</v>
      </c>
      <c r="CM664">
        <v>0</v>
      </c>
      <c r="CN664">
        <v>0</v>
      </c>
      <c r="CO664">
        <v>0</v>
      </c>
      <c r="CP664">
        <v>0</v>
      </c>
      <c r="CQ664">
        <v>0</v>
      </c>
      <c r="CR664">
        <v>0</v>
      </c>
      <c r="CS664">
        <v>0</v>
      </c>
      <c r="CT664" t="s">
        <v>138</v>
      </c>
      <c r="DM664">
        <v>50.55</v>
      </c>
      <c r="DN664">
        <v>13.65</v>
      </c>
      <c r="DO664" t="s">
        <v>139</v>
      </c>
      <c r="DP664" t="s">
        <v>140</v>
      </c>
      <c r="DQ664" t="s">
        <v>135</v>
      </c>
    </row>
    <row r="665" spans="1:121" x14ac:dyDescent="0.2">
      <c r="A665">
        <v>2017</v>
      </c>
      <c r="B665" t="s">
        <v>121</v>
      </c>
      <c r="C665">
        <v>790840063</v>
      </c>
      <c r="D665" t="s">
        <v>122</v>
      </c>
      <c r="E665">
        <v>69</v>
      </c>
      <c r="F665">
        <v>50</v>
      </c>
      <c r="G665" t="s">
        <v>123</v>
      </c>
      <c r="H665" t="s">
        <v>124</v>
      </c>
      <c r="I665" t="s">
        <v>125</v>
      </c>
      <c r="J665" t="s">
        <v>126</v>
      </c>
      <c r="K665" t="s">
        <v>127</v>
      </c>
      <c r="L665" t="s">
        <v>128</v>
      </c>
      <c r="M665" t="s">
        <v>129</v>
      </c>
      <c r="N665" t="s">
        <v>130</v>
      </c>
      <c r="P665" t="s">
        <v>161</v>
      </c>
      <c r="Q665">
        <v>107</v>
      </c>
      <c r="R665" t="s">
        <v>156</v>
      </c>
      <c r="S665" t="s">
        <v>157</v>
      </c>
      <c r="T665" t="s">
        <v>158</v>
      </c>
      <c r="U665" t="s">
        <v>159</v>
      </c>
      <c r="V665" t="s">
        <v>158</v>
      </c>
      <c r="W665" t="s">
        <v>210</v>
      </c>
      <c r="X665" t="s">
        <v>161</v>
      </c>
      <c r="Y665" t="s">
        <v>161</v>
      </c>
      <c r="Z665" t="s">
        <v>135</v>
      </c>
      <c r="AA665" t="s">
        <v>161</v>
      </c>
      <c r="AB665" t="s">
        <v>136</v>
      </c>
      <c r="AC665">
        <v>2</v>
      </c>
      <c r="AG665">
        <v>7638</v>
      </c>
      <c r="AI665">
        <v>3.1779999999999999</v>
      </c>
      <c r="AJ665">
        <v>11.63</v>
      </c>
      <c r="AK665">
        <v>0</v>
      </c>
      <c r="AL665">
        <v>0</v>
      </c>
      <c r="AM665">
        <v>0</v>
      </c>
      <c r="AQ665">
        <v>11.082000000000001</v>
      </c>
      <c r="AS665">
        <v>0.26600000000000001</v>
      </c>
      <c r="AY665">
        <v>0.28199999999999997</v>
      </c>
      <c r="BU665">
        <v>653.516132535</v>
      </c>
      <c r="BX665">
        <v>0</v>
      </c>
      <c r="CB665">
        <v>0</v>
      </c>
      <c r="CC665">
        <v>0</v>
      </c>
      <c r="CD665">
        <v>0</v>
      </c>
      <c r="CE665">
        <v>0</v>
      </c>
      <c r="CF665">
        <v>0</v>
      </c>
      <c r="CG665">
        <v>0</v>
      </c>
      <c r="CH665">
        <v>0</v>
      </c>
      <c r="CI665">
        <v>0</v>
      </c>
      <c r="CJ665">
        <v>0</v>
      </c>
      <c r="CK665">
        <v>0</v>
      </c>
      <c r="CL665">
        <v>0</v>
      </c>
      <c r="CM665">
        <v>0</v>
      </c>
      <c r="CN665">
        <v>0</v>
      </c>
      <c r="CO665">
        <v>0</v>
      </c>
      <c r="CP665">
        <v>0</v>
      </c>
      <c r="CQ665">
        <v>0</v>
      </c>
      <c r="CR665">
        <v>0</v>
      </c>
      <c r="CS665">
        <v>0</v>
      </c>
      <c r="CT665" t="s">
        <v>138</v>
      </c>
      <c r="DM665">
        <v>50.55</v>
      </c>
      <c r="DN665">
        <v>13.65</v>
      </c>
      <c r="DO665" t="s">
        <v>139</v>
      </c>
      <c r="DP665" t="s">
        <v>140</v>
      </c>
      <c r="DQ665" t="s">
        <v>135</v>
      </c>
    </row>
    <row r="666" spans="1:121" x14ac:dyDescent="0.2">
      <c r="A666">
        <v>2017</v>
      </c>
      <c r="B666" t="s">
        <v>121</v>
      </c>
      <c r="C666">
        <v>790840063</v>
      </c>
      <c r="D666" t="s">
        <v>122</v>
      </c>
      <c r="E666">
        <v>69</v>
      </c>
      <c r="F666">
        <v>50</v>
      </c>
      <c r="G666" t="s">
        <v>123</v>
      </c>
      <c r="H666" t="s">
        <v>124</v>
      </c>
      <c r="I666" t="s">
        <v>125</v>
      </c>
      <c r="J666" t="s">
        <v>126</v>
      </c>
      <c r="K666" t="s">
        <v>127</v>
      </c>
      <c r="L666" t="s">
        <v>128</v>
      </c>
      <c r="M666" t="s">
        <v>129</v>
      </c>
      <c r="N666" t="s">
        <v>130</v>
      </c>
      <c r="P666" t="s">
        <v>161</v>
      </c>
      <c r="Q666">
        <v>110</v>
      </c>
      <c r="R666" t="s">
        <v>156</v>
      </c>
      <c r="S666" t="s">
        <v>157</v>
      </c>
      <c r="T666" t="s">
        <v>158</v>
      </c>
      <c r="U666" t="s">
        <v>159</v>
      </c>
      <c r="V666" t="s">
        <v>158</v>
      </c>
      <c r="W666" t="s">
        <v>211</v>
      </c>
      <c r="X666" t="s">
        <v>161</v>
      </c>
      <c r="Y666" t="s">
        <v>161</v>
      </c>
      <c r="Z666" t="s">
        <v>135</v>
      </c>
      <c r="AA666" t="s">
        <v>161</v>
      </c>
      <c r="AB666" t="s">
        <v>136</v>
      </c>
      <c r="AC666">
        <v>2</v>
      </c>
      <c r="AD666" t="s">
        <v>212</v>
      </c>
      <c r="AE666" t="s">
        <v>212</v>
      </c>
      <c r="AG666">
        <v>6717</v>
      </c>
      <c r="AI666">
        <v>3.1779999999999999</v>
      </c>
      <c r="AJ666">
        <v>14.294</v>
      </c>
      <c r="AK666">
        <v>0</v>
      </c>
      <c r="AL666">
        <v>0</v>
      </c>
      <c r="AM666">
        <v>0</v>
      </c>
      <c r="AQ666">
        <v>14.016</v>
      </c>
      <c r="AS666">
        <v>0.126</v>
      </c>
      <c r="AY666">
        <v>0.152</v>
      </c>
      <c r="BU666">
        <v>456.26784956099999</v>
      </c>
      <c r="BX666">
        <v>0</v>
      </c>
      <c r="CB666">
        <v>0</v>
      </c>
      <c r="CC666">
        <v>0</v>
      </c>
      <c r="CD666">
        <v>0</v>
      </c>
      <c r="CE666">
        <v>0</v>
      </c>
      <c r="CF666">
        <v>0</v>
      </c>
      <c r="CG666">
        <v>0</v>
      </c>
      <c r="CH666">
        <v>0</v>
      </c>
      <c r="CI666">
        <v>0</v>
      </c>
      <c r="CJ666">
        <v>0</v>
      </c>
      <c r="CK666">
        <v>0</v>
      </c>
      <c r="CL666">
        <v>0</v>
      </c>
      <c r="CM666">
        <v>0</v>
      </c>
      <c r="CN666">
        <v>0</v>
      </c>
      <c r="CO666">
        <v>0</v>
      </c>
      <c r="CP666">
        <v>0</v>
      </c>
      <c r="CQ666">
        <v>0</v>
      </c>
      <c r="CR666">
        <v>0</v>
      </c>
      <c r="CS666">
        <v>0</v>
      </c>
      <c r="CT666" t="s">
        <v>138</v>
      </c>
      <c r="DM666">
        <v>50.55</v>
      </c>
      <c r="DN666">
        <v>13.65</v>
      </c>
      <c r="DO666" t="s">
        <v>139</v>
      </c>
      <c r="DP666" t="s">
        <v>140</v>
      </c>
      <c r="DQ666" t="s">
        <v>135</v>
      </c>
    </row>
    <row r="667" spans="1:121" x14ac:dyDescent="0.2">
      <c r="A667">
        <v>2017</v>
      </c>
      <c r="B667" t="s">
        <v>121</v>
      </c>
      <c r="C667">
        <v>790840063</v>
      </c>
      <c r="D667" t="s">
        <v>122</v>
      </c>
      <c r="E667">
        <v>69</v>
      </c>
      <c r="F667">
        <v>50</v>
      </c>
      <c r="G667" t="s">
        <v>123</v>
      </c>
      <c r="H667" t="s">
        <v>124</v>
      </c>
      <c r="I667" t="s">
        <v>125</v>
      </c>
      <c r="J667" t="s">
        <v>126</v>
      </c>
      <c r="K667" t="s">
        <v>127</v>
      </c>
      <c r="L667" t="s">
        <v>128</v>
      </c>
      <c r="M667" t="s">
        <v>129</v>
      </c>
      <c r="N667" t="s">
        <v>130</v>
      </c>
      <c r="P667" t="s">
        <v>161</v>
      </c>
      <c r="Q667">
        <v>108</v>
      </c>
      <c r="R667" t="s">
        <v>156</v>
      </c>
      <c r="S667" t="s">
        <v>157</v>
      </c>
      <c r="T667" t="s">
        <v>158</v>
      </c>
      <c r="U667" t="s">
        <v>159</v>
      </c>
      <c r="V667" t="s">
        <v>158</v>
      </c>
      <c r="W667" t="s">
        <v>214</v>
      </c>
      <c r="X667" t="s">
        <v>161</v>
      </c>
      <c r="Y667" t="s">
        <v>161</v>
      </c>
      <c r="Z667" t="s">
        <v>135</v>
      </c>
      <c r="AA667" t="s">
        <v>161</v>
      </c>
      <c r="AB667" t="s">
        <v>136</v>
      </c>
      <c r="AC667">
        <v>2</v>
      </c>
      <c r="AG667">
        <v>7638</v>
      </c>
      <c r="AI667">
        <v>3.1779999999999999</v>
      </c>
      <c r="AJ667">
        <v>9.3759999999999994</v>
      </c>
      <c r="AK667">
        <v>0</v>
      </c>
      <c r="AL667">
        <v>0</v>
      </c>
      <c r="AM667">
        <v>0</v>
      </c>
      <c r="AQ667">
        <v>9.1140000000000008</v>
      </c>
      <c r="AS667">
        <v>0.10199999999999999</v>
      </c>
      <c r="AY667">
        <v>0.16</v>
      </c>
      <c r="BU667">
        <v>408.47044799700001</v>
      </c>
      <c r="BX667">
        <v>0</v>
      </c>
      <c r="CB667">
        <v>0</v>
      </c>
      <c r="CC667">
        <v>0</v>
      </c>
      <c r="CD667">
        <v>0</v>
      </c>
      <c r="CE667">
        <v>0</v>
      </c>
      <c r="CF667">
        <v>0</v>
      </c>
      <c r="CG667">
        <v>0</v>
      </c>
      <c r="CH667">
        <v>0</v>
      </c>
      <c r="CI667">
        <v>0</v>
      </c>
      <c r="CJ667">
        <v>0</v>
      </c>
      <c r="CK667">
        <v>0</v>
      </c>
      <c r="CL667">
        <v>0</v>
      </c>
      <c r="CM667">
        <v>0</v>
      </c>
      <c r="CN667">
        <v>0</v>
      </c>
      <c r="CO667">
        <v>0</v>
      </c>
      <c r="CP667">
        <v>0</v>
      </c>
      <c r="CQ667">
        <v>0</v>
      </c>
      <c r="CR667">
        <v>0</v>
      </c>
      <c r="CS667">
        <v>0</v>
      </c>
      <c r="CT667" t="s">
        <v>138</v>
      </c>
      <c r="DM667">
        <v>50.55</v>
      </c>
      <c r="DN667">
        <v>13.65</v>
      </c>
      <c r="DO667" t="s">
        <v>139</v>
      </c>
      <c r="DP667" t="s">
        <v>140</v>
      </c>
      <c r="DQ667" t="s">
        <v>135</v>
      </c>
    </row>
    <row r="668" spans="1:121" x14ac:dyDescent="0.2">
      <c r="A668">
        <v>2017</v>
      </c>
      <c r="B668" t="s">
        <v>121</v>
      </c>
      <c r="C668">
        <v>790840063</v>
      </c>
      <c r="D668" t="s">
        <v>122</v>
      </c>
      <c r="E668">
        <v>69</v>
      </c>
      <c r="F668">
        <v>50</v>
      </c>
      <c r="G668" t="s">
        <v>123</v>
      </c>
      <c r="H668" t="s">
        <v>124</v>
      </c>
      <c r="I668" t="s">
        <v>125</v>
      </c>
      <c r="J668" t="s">
        <v>126</v>
      </c>
      <c r="K668" t="s">
        <v>127</v>
      </c>
      <c r="L668" t="s">
        <v>128</v>
      </c>
      <c r="M668" t="s">
        <v>129</v>
      </c>
      <c r="N668" t="s">
        <v>130</v>
      </c>
      <c r="P668" t="s">
        <v>161</v>
      </c>
      <c r="Q668">
        <v>102</v>
      </c>
      <c r="R668" t="s">
        <v>156</v>
      </c>
      <c r="S668" t="s">
        <v>157</v>
      </c>
      <c r="T668" t="s">
        <v>158</v>
      </c>
      <c r="U668" t="s">
        <v>159</v>
      </c>
      <c r="V668" t="s">
        <v>158</v>
      </c>
      <c r="W668" t="s">
        <v>215</v>
      </c>
      <c r="X668" t="s">
        <v>161</v>
      </c>
      <c r="Y668" t="s">
        <v>161</v>
      </c>
      <c r="Z668" t="s">
        <v>135</v>
      </c>
      <c r="AA668" t="s">
        <v>161</v>
      </c>
      <c r="AB668" t="s">
        <v>136</v>
      </c>
      <c r="AC668">
        <v>2</v>
      </c>
      <c r="AG668">
        <v>8743</v>
      </c>
      <c r="AI668">
        <v>3.1779999999999999</v>
      </c>
      <c r="AJ668">
        <v>19.611999999999998</v>
      </c>
      <c r="AK668">
        <v>1</v>
      </c>
      <c r="AL668">
        <v>0</v>
      </c>
      <c r="AM668">
        <v>0</v>
      </c>
      <c r="AP668">
        <v>0.26</v>
      </c>
      <c r="AQ668">
        <v>16.847000000000001</v>
      </c>
      <c r="AS668">
        <v>1.863</v>
      </c>
      <c r="AW668">
        <v>0.26</v>
      </c>
      <c r="AY668">
        <v>0.64200000000000002</v>
      </c>
      <c r="BU668">
        <v>461.92380526099998</v>
      </c>
      <c r="BX668">
        <v>0</v>
      </c>
      <c r="BZ668">
        <v>9.0999999999999998E-2</v>
      </c>
      <c r="CA668">
        <v>0.156</v>
      </c>
      <c r="CB668">
        <v>0</v>
      </c>
      <c r="CC668">
        <v>0</v>
      </c>
      <c r="CD668">
        <v>0</v>
      </c>
      <c r="CE668">
        <v>0</v>
      </c>
      <c r="CF668">
        <v>0</v>
      </c>
      <c r="CG668">
        <v>0</v>
      </c>
      <c r="CH668">
        <v>0</v>
      </c>
      <c r="CI668">
        <v>0</v>
      </c>
      <c r="CJ668">
        <v>0</v>
      </c>
      <c r="CK668">
        <v>0</v>
      </c>
      <c r="CL668">
        <v>0</v>
      </c>
      <c r="CM668">
        <v>0</v>
      </c>
      <c r="CN668">
        <v>0</v>
      </c>
      <c r="CO668">
        <v>0</v>
      </c>
      <c r="CP668">
        <v>0</v>
      </c>
      <c r="CQ668">
        <v>0</v>
      </c>
      <c r="CR668">
        <v>0</v>
      </c>
      <c r="CS668">
        <v>0</v>
      </c>
      <c r="CT668" t="s">
        <v>138</v>
      </c>
      <c r="DM668">
        <v>50.55</v>
      </c>
      <c r="DN668">
        <v>13.65</v>
      </c>
      <c r="DO668" t="s">
        <v>139</v>
      </c>
      <c r="DP668" t="s">
        <v>140</v>
      </c>
      <c r="DQ668" t="s">
        <v>135</v>
      </c>
    </row>
    <row r="669" spans="1:121" x14ac:dyDescent="0.2">
      <c r="A669">
        <v>2017</v>
      </c>
      <c r="B669" t="s">
        <v>121</v>
      </c>
      <c r="C669">
        <v>790840063</v>
      </c>
      <c r="D669" t="s">
        <v>122</v>
      </c>
      <c r="E669">
        <v>69</v>
      </c>
      <c r="F669">
        <v>50</v>
      </c>
      <c r="G669" t="s">
        <v>123</v>
      </c>
      <c r="H669" t="s">
        <v>124</v>
      </c>
      <c r="I669" t="s">
        <v>125</v>
      </c>
      <c r="J669" t="s">
        <v>126</v>
      </c>
      <c r="K669" t="s">
        <v>127</v>
      </c>
      <c r="L669" t="s">
        <v>128</v>
      </c>
      <c r="M669" t="s">
        <v>129</v>
      </c>
      <c r="N669" t="s">
        <v>130</v>
      </c>
      <c r="O669" t="s">
        <v>131</v>
      </c>
      <c r="Q669">
        <v>2</v>
      </c>
      <c r="R669" t="s">
        <v>170</v>
      </c>
      <c r="S669" t="s">
        <v>171</v>
      </c>
      <c r="T669" t="s">
        <v>172</v>
      </c>
      <c r="Y669" t="s">
        <v>130</v>
      </c>
      <c r="Z669" t="s">
        <v>135</v>
      </c>
      <c r="AA669" t="s">
        <v>130</v>
      </c>
      <c r="AB669" t="s">
        <v>136</v>
      </c>
      <c r="AC669">
        <v>1</v>
      </c>
      <c r="AD669" t="s">
        <v>212</v>
      </c>
      <c r="AE669" t="s">
        <v>212</v>
      </c>
      <c r="AF669" t="s">
        <v>173</v>
      </c>
      <c r="AG669">
        <v>16</v>
      </c>
      <c r="AH669">
        <v>0.68600000000000005</v>
      </c>
      <c r="AI669">
        <v>3.1779999999999999</v>
      </c>
      <c r="AK669">
        <v>0</v>
      </c>
      <c r="AL669">
        <v>0</v>
      </c>
      <c r="AM669">
        <v>0</v>
      </c>
      <c r="BS669">
        <v>4.2999999999999997E-2</v>
      </c>
      <c r="BX669">
        <v>0</v>
      </c>
      <c r="BZ669">
        <v>6.7000000000000002E-4</v>
      </c>
      <c r="CA669">
        <v>8.3000000000000001E-4</v>
      </c>
      <c r="CB669">
        <v>0</v>
      </c>
      <c r="CC669">
        <v>0</v>
      </c>
      <c r="CD669">
        <v>0</v>
      </c>
      <c r="CE669">
        <v>0</v>
      </c>
      <c r="CF669">
        <v>0</v>
      </c>
      <c r="CG669">
        <v>0</v>
      </c>
      <c r="CH669">
        <v>0</v>
      </c>
      <c r="CI669">
        <v>0</v>
      </c>
      <c r="CJ669">
        <v>0</v>
      </c>
      <c r="CK669">
        <v>0</v>
      </c>
      <c r="CL669">
        <v>0</v>
      </c>
      <c r="CM669">
        <v>0</v>
      </c>
      <c r="CN669">
        <v>0</v>
      </c>
      <c r="CO669">
        <v>0</v>
      </c>
      <c r="CP669">
        <v>0</v>
      </c>
      <c r="CQ669">
        <v>0</v>
      </c>
      <c r="CR669">
        <v>0</v>
      </c>
      <c r="CS669">
        <v>0</v>
      </c>
      <c r="CT669" t="s">
        <v>138</v>
      </c>
      <c r="CW669">
        <v>1E-3</v>
      </c>
      <c r="CX669">
        <v>9.9999999999999995E-7</v>
      </c>
      <c r="CY669">
        <v>5.7450000000000001E-3</v>
      </c>
      <c r="CZ669">
        <v>3.735E-3</v>
      </c>
      <c r="DA669">
        <v>2.2100000000000001E-4</v>
      </c>
      <c r="DM669">
        <v>50.55</v>
      </c>
      <c r="DN669">
        <v>13.65</v>
      </c>
      <c r="DO669" t="s">
        <v>139</v>
      </c>
      <c r="DP669" t="s">
        <v>140</v>
      </c>
      <c r="DQ669" t="s">
        <v>135</v>
      </c>
    </row>
    <row r="670" spans="1:121" x14ac:dyDescent="0.2">
      <c r="A670">
        <v>2017</v>
      </c>
      <c r="B670" t="s">
        <v>121</v>
      </c>
      <c r="C670">
        <v>790840063</v>
      </c>
      <c r="D670" t="s">
        <v>122</v>
      </c>
      <c r="E670">
        <v>69</v>
      </c>
      <c r="F670">
        <v>50</v>
      </c>
      <c r="G670" t="s">
        <v>123</v>
      </c>
      <c r="H670" t="s">
        <v>124</v>
      </c>
      <c r="I670" t="s">
        <v>125</v>
      </c>
      <c r="J670" t="s">
        <v>126</v>
      </c>
      <c r="K670" t="s">
        <v>127</v>
      </c>
      <c r="L670" t="s">
        <v>128</v>
      </c>
      <c r="M670" t="s">
        <v>129</v>
      </c>
      <c r="N670" t="s">
        <v>130</v>
      </c>
      <c r="O670" t="s">
        <v>131</v>
      </c>
      <c r="Q670">
        <v>1</v>
      </c>
      <c r="R670" t="s">
        <v>170</v>
      </c>
      <c r="S670" t="s">
        <v>171</v>
      </c>
      <c r="T670" t="s">
        <v>201</v>
      </c>
      <c r="Y670" t="s">
        <v>130</v>
      </c>
      <c r="Z670" t="s">
        <v>135</v>
      </c>
      <c r="AA670" t="s">
        <v>130</v>
      </c>
      <c r="AB670" t="s">
        <v>136</v>
      </c>
      <c r="AC670">
        <v>1</v>
      </c>
      <c r="AD670" t="s">
        <v>212</v>
      </c>
      <c r="AE670" t="s">
        <v>212</v>
      </c>
      <c r="AF670" t="s">
        <v>173</v>
      </c>
      <c r="AG670">
        <v>25</v>
      </c>
      <c r="AH670">
        <v>0.60399999999999998</v>
      </c>
      <c r="AI670">
        <v>3.1779999999999999</v>
      </c>
      <c r="AK670">
        <v>0</v>
      </c>
      <c r="AL670">
        <v>0</v>
      </c>
      <c r="AM670">
        <v>0</v>
      </c>
      <c r="BS670">
        <v>5.16E-2</v>
      </c>
      <c r="BX670">
        <v>0</v>
      </c>
      <c r="BZ670">
        <v>8.0400000000000003E-4</v>
      </c>
      <c r="CA670">
        <v>9.9599999999999992E-4</v>
      </c>
      <c r="CB670">
        <v>0</v>
      </c>
      <c r="CC670">
        <v>0</v>
      </c>
      <c r="CD670">
        <v>0</v>
      </c>
      <c r="CE670">
        <v>0</v>
      </c>
      <c r="CF670">
        <v>0</v>
      </c>
      <c r="CG670">
        <v>0</v>
      </c>
      <c r="CH670">
        <v>0</v>
      </c>
      <c r="CI670">
        <v>0</v>
      </c>
      <c r="CJ670">
        <v>0</v>
      </c>
      <c r="CK670">
        <v>0</v>
      </c>
      <c r="CL670">
        <v>0</v>
      </c>
      <c r="CM670">
        <v>0</v>
      </c>
      <c r="CN670">
        <v>0</v>
      </c>
      <c r="CO670">
        <v>0</v>
      </c>
      <c r="CP670">
        <v>0</v>
      </c>
      <c r="CQ670">
        <v>0</v>
      </c>
      <c r="CR670">
        <v>0</v>
      </c>
      <c r="CS670">
        <v>0</v>
      </c>
      <c r="CT670" t="s">
        <v>138</v>
      </c>
      <c r="CW670">
        <v>1.1999999999999999E-3</v>
      </c>
      <c r="CX670">
        <v>9.9999999999999995E-7</v>
      </c>
      <c r="CY670">
        <v>6.894E-3</v>
      </c>
      <c r="CZ670">
        <v>4.4819999999999999E-3</v>
      </c>
      <c r="DA670">
        <v>2.6499999999999999E-4</v>
      </c>
      <c r="DM670">
        <v>50.55</v>
      </c>
      <c r="DN670">
        <v>13.65</v>
      </c>
      <c r="DO670" t="s">
        <v>139</v>
      </c>
      <c r="DP670" t="s">
        <v>140</v>
      </c>
      <c r="DQ670" t="s">
        <v>135</v>
      </c>
    </row>
    <row r="671" spans="1:121" x14ac:dyDescent="0.2">
      <c r="A671">
        <v>2017</v>
      </c>
      <c r="B671" t="s">
        <v>121</v>
      </c>
      <c r="C671">
        <v>790840063</v>
      </c>
      <c r="D671" t="s">
        <v>122</v>
      </c>
      <c r="E671">
        <v>69</v>
      </c>
      <c r="F671">
        <v>50</v>
      </c>
      <c r="G671" t="s">
        <v>123</v>
      </c>
      <c r="H671" t="s">
        <v>124</v>
      </c>
      <c r="I671" t="s">
        <v>125</v>
      </c>
      <c r="J671" t="s">
        <v>126</v>
      </c>
      <c r="K671" t="s">
        <v>127</v>
      </c>
      <c r="L671" t="s">
        <v>128</v>
      </c>
      <c r="M671" t="s">
        <v>129</v>
      </c>
      <c r="N671" t="s">
        <v>130</v>
      </c>
      <c r="O671" t="s">
        <v>175</v>
      </c>
      <c r="P671" t="s">
        <v>183</v>
      </c>
      <c r="Q671">
        <v>160</v>
      </c>
      <c r="R671" t="s">
        <v>184</v>
      </c>
      <c r="S671" t="s">
        <v>185</v>
      </c>
      <c r="T671" t="s">
        <v>186</v>
      </c>
      <c r="U671" t="s">
        <v>187</v>
      </c>
      <c r="V671" t="s">
        <v>186</v>
      </c>
      <c r="W671" t="s">
        <v>188</v>
      </c>
      <c r="X671" t="s">
        <v>183</v>
      </c>
      <c r="Y671" t="s">
        <v>183</v>
      </c>
      <c r="Z671" t="s">
        <v>135</v>
      </c>
      <c r="AA671" t="s">
        <v>183</v>
      </c>
      <c r="AB671" t="s">
        <v>136</v>
      </c>
      <c r="AC671">
        <v>3</v>
      </c>
      <c r="AG671">
        <v>8760</v>
      </c>
      <c r="AI671">
        <v>3.1779999999999999</v>
      </c>
      <c r="AJ671">
        <v>38.488999999999997</v>
      </c>
      <c r="AK671">
        <v>0</v>
      </c>
      <c r="AL671">
        <v>1</v>
      </c>
      <c r="AM671">
        <v>0</v>
      </c>
      <c r="AN671">
        <v>38.488999999999997</v>
      </c>
      <c r="AR671">
        <v>38.488999999999997</v>
      </c>
      <c r="BX671">
        <v>0</v>
      </c>
      <c r="CB671">
        <v>0</v>
      </c>
      <c r="CC671">
        <v>0</v>
      </c>
      <c r="CD671">
        <v>0</v>
      </c>
      <c r="CE671">
        <v>0</v>
      </c>
      <c r="CF671">
        <v>0</v>
      </c>
      <c r="CG671">
        <v>0</v>
      </c>
      <c r="CH671">
        <v>0</v>
      </c>
      <c r="CI671">
        <v>0</v>
      </c>
      <c r="CJ671">
        <v>0</v>
      </c>
      <c r="CK671">
        <v>0</v>
      </c>
      <c r="CL671">
        <v>0</v>
      </c>
      <c r="CM671">
        <v>0</v>
      </c>
      <c r="CN671">
        <v>0</v>
      </c>
      <c r="CO671">
        <v>0</v>
      </c>
      <c r="CP671">
        <v>0</v>
      </c>
      <c r="CQ671">
        <v>0</v>
      </c>
      <c r="CR671">
        <v>0</v>
      </c>
      <c r="CS671">
        <v>0</v>
      </c>
      <c r="CT671" t="s">
        <v>138</v>
      </c>
      <c r="CU671">
        <v>9.7000000000000003E-3</v>
      </c>
      <c r="DM671">
        <v>50.55</v>
      </c>
      <c r="DN671">
        <v>13.65</v>
      </c>
      <c r="DO671" t="s">
        <v>139</v>
      </c>
      <c r="DP671" t="s">
        <v>140</v>
      </c>
      <c r="DQ671" t="s">
        <v>135</v>
      </c>
    </row>
    <row r="672" spans="1:121" x14ac:dyDescent="0.2">
      <c r="A672">
        <v>2017</v>
      </c>
      <c r="B672" t="s">
        <v>121</v>
      </c>
      <c r="C672">
        <v>790840063</v>
      </c>
      <c r="D672" t="s">
        <v>122</v>
      </c>
      <c r="E672">
        <v>69</v>
      </c>
      <c r="F672">
        <v>50</v>
      </c>
      <c r="G672" t="s">
        <v>123</v>
      </c>
      <c r="H672" t="s">
        <v>124</v>
      </c>
      <c r="I672" t="s">
        <v>125</v>
      </c>
      <c r="J672" t="s">
        <v>126</v>
      </c>
      <c r="K672" t="s">
        <v>127</v>
      </c>
      <c r="L672" t="s">
        <v>128</v>
      </c>
      <c r="M672" t="s">
        <v>129</v>
      </c>
      <c r="N672" t="s">
        <v>130</v>
      </c>
      <c r="O672" t="s">
        <v>131</v>
      </c>
      <c r="Q672">
        <v>3</v>
      </c>
      <c r="R672" t="s">
        <v>170</v>
      </c>
      <c r="S672" t="s">
        <v>171</v>
      </c>
      <c r="T672" t="s">
        <v>172</v>
      </c>
      <c r="Y672" t="s">
        <v>130</v>
      </c>
      <c r="Z672" t="s">
        <v>135</v>
      </c>
      <c r="AA672" t="s">
        <v>130</v>
      </c>
      <c r="AB672" t="s">
        <v>136</v>
      </c>
      <c r="AC672">
        <v>1</v>
      </c>
      <c r="AD672" t="s">
        <v>212</v>
      </c>
      <c r="AE672" t="s">
        <v>212</v>
      </c>
      <c r="AF672" t="s">
        <v>173</v>
      </c>
      <c r="AG672">
        <v>16</v>
      </c>
      <c r="AH672">
        <v>0.68600000000000005</v>
      </c>
      <c r="AI672">
        <v>3.1779999999999999</v>
      </c>
      <c r="AK672">
        <v>0</v>
      </c>
      <c r="AL672">
        <v>0</v>
      </c>
      <c r="AM672">
        <v>0</v>
      </c>
      <c r="BS672">
        <v>4.2999999999999997E-2</v>
      </c>
      <c r="BX672">
        <v>0</v>
      </c>
      <c r="BZ672">
        <v>6.7000000000000002E-4</v>
      </c>
      <c r="CA672">
        <v>8.3000000000000001E-4</v>
      </c>
      <c r="CB672">
        <v>0</v>
      </c>
      <c r="CC672">
        <v>0</v>
      </c>
      <c r="CD672">
        <v>0</v>
      </c>
      <c r="CE672">
        <v>0</v>
      </c>
      <c r="CF672">
        <v>0</v>
      </c>
      <c r="CG672">
        <v>0</v>
      </c>
      <c r="CH672">
        <v>0</v>
      </c>
      <c r="CI672">
        <v>0</v>
      </c>
      <c r="CJ672">
        <v>0</v>
      </c>
      <c r="CK672">
        <v>0</v>
      </c>
      <c r="CL672">
        <v>0</v>
      </c>
      <c r="CM672">
        <v>0</v>
      </c>
      <c r="CN672">
        <v>0</v>
      </c>
      <c r="CO672">
        <v>0</v>
      </c>
      <c r="CP672">
        <v>0</v>
      </c>
      <c r="CQ672">
        <v>0</v>
      </c>
      <c r="CR672">
        <v>0</v>
      </c>
      <c r="CS672">
        <v>0</v>
      </c>
      <c r="CT672" t="s">
        <v>138</v>
      </c>
      <c r="CW672">
        <v>1E-3</v>
      </c>
      <c r="CX672">
        <v>9.9999999999999995E-7</v>
      </c>
      <c r="CY672">
        <v>5.7450000000000001E-3</v>
      </c>
      <c r="CZ672">
        <v>3.735E-3</v>
      </c>
      <c r="DA672">
        <v>2.2100000000000001E-4</v>
      </c>
      <c r="DM672">
        <v>50.55</v>
      </c>
      <c r="DN672">
        <v>13.65</v>
      </c>
      <c r="DO672" t="s">
        <v>139</v>
      </c>
      <c r="DP672" t="s">
        <v>140</v>
      </c>
      <c r="DQ672" t="s">
        <v>135</v>
      </c>
    </row>
    <row r="673" spans="1:121" x14ac:dyDescent="0.2">
      <c r="A673">
        <v>2017</v>
      </c>
      <c r="B673" t="s">
        <v>121</v>
      </c>
      <c r="C673">
        <v>790840063</v>
      </c>
      <c r="D673" t="s">
        <v>122</v>
      </c>
      <c r="E673">
        <v>69</v>
      </c>
      <c r="F673">
        <v>50</v>
      </c>
      <c r="G673" t="s">
        <v>123</v>
      </c>
      <c r="H673" t="s">
        <v>124</v>
      </c>
      <c r="I673" t="s">
        <v>125</v>
      </c>
      <c r="J673" t="s">
        <v>126</v>
      </c>
      <c r="K673" t="s">
        <v>127</v>
      </c>
      <c r="L673" t="s">
        <v>128</v>
      </c>
      <c r="M673" t="s">
        <v>129</v>
      </c>
      <c r="N673" t="s">
        <v>130</v>
      </c>
      <c r="O673" t="s">
        <v>131</v>
      </c>
      <c r="Q673">
        <v>5</v>
      </c>
      <c r="R673" t="s">
        <v>170</v>
      </c>
      <c r="S673" t="s">
        <v>171</v>
      </c>
      <c r="T673" t="s">
        <v>217</v>
      </c>
      <c r="Y673" t="s">
        <v>130</v>
      </c>
      <c r="Z673" t="s">
        <v>135</v>
      </c>
      <c r="AA673" t="s">
        <v>130</v>
      </c>
      <c r="AB673" t="s">
        <v>136</v>
      </c>
      <c r="AC673">
        <v>1</v>
      </c>
      <c r="AD673" t="s">
        <v>212</v>
      </c>
      <c r="AE673" t="s">
        <v>212</v>
      </c>
      <c r="AF673" t="s">
        <v>173</v>
      </c>
      <c r="AG673">
        <v>15</v>
      </c>
      <c r="AH673">
        <v>0.60099999999999998</v>
      </c>
      <c r="AI673">
        <v>3.1779999999999999</v>
      </c>
      <c r="AK673">
        <v>0</v>
      </c>
      <c r="AL673">
        <v>0</v>
      </c>
      <c r="AM673">
        <v>0</v>
      </c>
      <c r="BS673">
        <v>3.44E-2</v>
      </c>
      <c r="BX673">
        <v>0</v>
      </c>
      <c r="BZ673">
        <v>5.3600000000000002E-4</v>
      </c>
      <c r="CA673">
        <v>6.6399999999999999E-4</v>
      </c>
      <c r="CB673">
        <v>0</v>
      </c>
      <c r="CC673">
        <v>0</v>
      </c>
      <c r="CD673">
        <v>0</v>
      </c>
      <c r="CE673">
        <v>0</v>
      </c>
      <c r="CF673">
        <v>0</v>
      </c>
      <c r="CG673">
        <v>0</v>
      </c>
      <c r="CH673">
        <v>0</v>
      </c>
      <c r="CI673">
        <v>0</v>
      </c>
      <c r="CJ673">
        <v>0</v>
      </c>
      <c r="CK673">
        <v>0</v>
      </c>
      <c r="CL673">
        <v>0</v>
      </c>
      <c r="CM673">
        <v>0</v>
      </c>
      <c r="CN673">
        <v>0</v>
      </c>
      <c r="CO673">
        <v>0</v>
      </c>
      <c r="CP673">
        <v>0</v>
      </c>
      <c r="CQ673">
        <v>0</v>
      </c>
      <c r="CR673">
        <v>0</v>
      </c>
      <c r="CS673">
        <v>0</v>
      </c>
      <c r="CT673" t="s">
        <v>138</v>
      </c>
      <c r="CW673">
        <v>8.0000000000000004E-4</v>
      </c>
      <c r="CX673">
        <v>9.9999999999999995E-7</v>
      </c>
      <c r="CY673">
        <v>4.5960000000000003E-3</v>
      </c>
      <c r="CZ673">
        <v>2.9880000000000002E-3</v>
      </c>
      <c r="DA673">
        <v>1.7699999999999999E-4</v>
      </c>
      <c r="DM673">
        <v>50.55</v>
      </c>
      <c r="DN673">
        <v>13.65</v>
      </c>
      <c r="DO673" t="s">
        <v>139</v>
      </c>
      <c r="DP673" t="s">
        <v>140</v>
      </c>
      <c r="DQ673" t="s">
        <v>135</v>
      </c>
    </row>
    <row r="674" spans="1:121" x14ac:dyDescent="0.2">
      <c r="A674">
        <v>2017</v>
      </c>
      <c r="B674" t="s">
        <v>121</v>
      </c>
      <c r="C674">
        <v>790840063</v>
      </c>
      <c r="D674" t="s">
        <v>122</v>
      </c>
      <c r="E674">
        <v>69</v>
      </c>
      <c r="F674">
        <v>50</v>
      </c>
      <c r="G674" t="s">
        <v>123</v>
      </c>
      <c r="H674" t="s">
        <v>124</v>
      </c>
      <c r="I674" t="s">
        <v>125</v>
      </c>
      <c r="J674" t="s">
        <v>126</v>
      </c>
      <c r="K674" t="s">
        <v>127</v>
      </c>
      <c r="L674" t="s">
        <v>128</v>
      </c>
      <c r="M674" t="s">
        <v>129</v>
      </c>
      <c r="N674" t="s">
        <v>130</v>
      </c>
      <c r="O674" t="s">
        <v>131</v>
      </c>
      <c r="Q674">
        <v>4</v>
      </c>
      <c r="R674" t="s">
        <v>170</v>
      </c>
      <c r="S674" t="s">
        <v>171</v>
      </c>
      <c r="T674" t="s">
        <v>218</v>
      </c>
      <c r="Y674" t="s">
        <v>130</v>
      </c>
      <c r="Z674" t="s">
        <v>135</v>
      </c>
      <c r="AA674" t="s">
        <v>130</v>
      </c>
      <c r="AB674" t="s">
        <v>136</v>
      </c>
      <c r="AC674">
        <v>1</v>
      </c>
      <c r="AD674" t="s">
        <v>212</v>
      </c>
      <c r="AE674" t="s">
        <v>212</v>
      </c>
      <c r="AF674" t="s">
        <v>173</v>
      </c>
      <c r="AG674">
        <v>17</v>
      </c>
      <c r="AH674">
        <v>0.60099999999999998</v>
      </c>
      <c r="AI674">
        <v>3.1779999999999999</v>
      </c>
      <c r="AK674">
        <v>0</v>
      </c>
      <c r="AL674">
        <v>0</v>
      </c>
      <c r="AM674">
        <v>0</v>
      </c>
      <c r="BS674">
        <v>3.8699999999999998E-2</v>
      </c>
      <c r="BX674">
        <v>0</v>
      </c>
      <c r="BZ674">
        <v>6.0300000000000002E-4</v>
      </c>
      <c r="CA674">
        <v>7.4700000000000005E-4</v>
      </c>
      <c r="CB674">
        <v>0</v>
      </c>
      <c r="CC674">
        <v>0</v>
      </c>
      <c r="CD674">
        <v>0</v>
      </c>
      <c r="CE674">
        <v>0</v>
      </c>
      <c r="CF674">
        <v>0</v>
      </c>
      <c r="CG674">
        <v>0</v>
      </c>
      <c r="CH674">
        <v>0</v>
      </c>
      <c r="CI674">
        <v>0</v>
      </c>
      <c r="CJ674">
        <v>0</v>
      </c>
      <c r="CK674">
        <v>0</v>
      </c>
      <c r="CL674">
        <v>0</v>
      </c>
      <c r="CM674">
        <v>0</v>
      </c>
      <c r="CN674">
        <v>0</v>
      </c>
      <c r="CO674">
        <v>0</v>
      </c>
      <c r="CP674">
        <v>0</v>
      </c>
      <c r="CQ674">
        <v>0</v>
      </c>
      <c r="CR674">
        <v>0</v>
      </c>
      <c r="CS674">
        <v>0</v>
      </c>
      <c r="CT674" t="s">
        <v>138</v>
      </c>
      <c r="CW674">
        <v>8.9999999999999998E-4</v>
      </c>
      <c r="CX674">
        <v>9.9999999999999995E-7</v>
      </c>
      <c r="CY674">
        <v>5.1710000000000002E-3</v>
      </c>
      <c r="CZ674">
        <v>3.362E-3</v>
      </c>
      <c r="DA674">
        <v>1.9900000000000001E-4</v>
      </c>
      <c r="DM674">
        <v>50.55</v>
      </c>
      <c r="DN674">
        <v>13.65</v>
      </c>
      <c r="DO674" t="s">
        <v>139</v>
      </c>
      <c r="DP674" t="s">
        <v>140</v>
      </c>
      <c r="DQ674" t="s">
        <v>135</v>
      </c>
    </row>
    <row r="675" spans="1:121" x14ac:dyDescent="0.2">
      <c r="A675">
        <v>2017</v>
      </c>
      <c r="B675" t="s">
        <v>121</v>
      </c>
      <c r="C675">
        <v>790840063</v>
      </c>
      <c r="D675" t="s">
        <v>122</v>
      </c>
      <c r="E675">
        <v>69</v>
      </c>
      <c r="F675">
        <v>50</v>
      </c>
      <c r="G675" t="s">
        <v>123</v>
      </c>
      <c r="H675" t="s">
        <v>124</v>
      </c>
      <c r="I675" t="s">
        <v>125</v>
      </c>
      <c r="J675" t="s">
        <v>126</v>
      </c>
      <c r="K675" t="s">
        <v>127</v>
      </c>
      <c r="L675" t="s">
        <v>128</v>
      </c>
      <c r="M675" t="s">
        <v>129</v>
      </c>
      <c r="N675" t="s">
        <v>130</v>
      </c>
      <c r="P675" t="s">
        <v>155</v>
      </c>
      <c r="Q675" s="5">
        <v>123</v>
      </c>
      <c r="R675" t="s">
        <v>156</v>
      </c>
      <c r="S675" t="s">
        <v>157</v>
      </c>
      <c r="T675" t="s">
        <v>158</v>
      </c>
      <c r="U675" t="s">
        <v>159</v>
      </c>
      <c r="V675" t="s">
        <v>158</v>
      </c>
      <c r="W675" s="5" t="s">
        <v>168</v>
      </c>
      <c r="X675" t="s">
        <v>161</v>
      </c>
      <c r="Y675" t="s">
        <v>161</v>
      </c>
      <c r="Z675" t="s">
        <v>135</v>
      </c>
      <c r="AA675" t="s">
        <v>161</v>
      </c>
      <c r="AB675" t="s">
        <v>136</v>
      </c>
      <c r="AC675">
        <v>2</v>
      </c>
      <c r="AG675">
        <v>8760</v>
      </c>
      <c r="AI675">
        <v>3.1779999999999999</v>
      </c>
      <c r="AK675">
        <v>0</v>
      </c>
      <c r="AL675">
        <v>0</v>
      </c>
      <c r="AM675">
        <v>0</v>
      </c>
      <c r="BU675" s="5">
        <v>4.5445428000000003</v>
      </c>
      <c r="BX675">
        <v>0</v>
      </c>
      <c r="CB675">
        <v>0</v>
      </c>
      <c r="CC675">
        <v>0</v>
      </c>
      <c r="CD675">
        <v>0</v>
      </c>
      <c r="CE675">
        <v>0</v>
      </c>
      <c r="CF675">
        <v>0</v>
      </c>
      <c r="CG675">
        <v>0</v>
      </c>
      <c r="CH675">
        <v>0</v>
      </c>
      <c r="CI675">
        <v>0</v>
      </c>
      <c r="CJ675">
        <v>0</v>
      </c>
      <c r="CK675">
        <v>0</v>
      </c>
      <c r="CL675">
        <v>0</v>
      </c>
      <c r="CM675">
        <v>0</v>
      </c>
      <c r="CN675">
        <v>0</v>
      </c>
      <c r="CO675">
        <v>0</v>
      </c>
      <c r="CP675">
        <v>0</v>
      </c>
      <c r="CQ675">
        <v>0</v>
      </c>
      <c r="CR675">
        <v>0</v>
      </c>
      <c r="CS675">
        <v>0</v>
      </c>
      <c r="CT675" t="s">
        <v>138</v>
      </c>
      <c r="DM675">
        <v>50.55</v>
      </c>
      <c r="DN675">
        <v>13.65</v>
      </c>
      <c r="DO675" t="s">
        <v>139</v>
      </c>
      <c r="DP675" t="s">
        <v>140</v>
      </c>
      <c r="DQ675" t="s">
        <v>135</v>
      </c>
    </row>
    <row r="676" spans="1:121" x14ac:dyDescent="0.2">
      <c r="A676">
        <v>2017</v>
      </c>
      <c r="B676" t="s">
        <v>121</v>
      </c>
      <c r="C676">
        <v>790840063</v>
      </c>
      <c r="D676" t="s">
        <v>122</v>
      </c>
      <c r="E676">
        <v>69</v>
      </c>
      <c r="F676">
        <v>50</v>
      </c>
      <c r="G676" t="s">
        <v>123</v>
      </c>
      <c r="H676" t="s">
        <v>124</v>
      </c>
      <c r="I676" t="s">
        <v>125</v>
      </c>
      <c r="J676" t="s">
        <v>126</v>
      </c>
      <c r="K676" t="s">
        <v>127</v>
      </c>
      <c r="L676" t="s">
        <v>128</v>
      </c>
      <c r="M676" t="s">
        <v>129</v>
      </c>
      <c r="N676" t="s">
        <v>130</v>
      </c>
      <c r="P676" t="s">
        <v>155</v>
      </c>
      <c r="Q676" s="5">
        <v>122</v>
      </c>
      <c r="R676" t="s">
        <v>156</v>
      </c>
      <c r="S676" t="s">
        <v>157</v>
      </c>
      <c r="T676" t="s">
        <v>158</v>
      </c>
      <c r="U676" t="s">
        <v>159</v>
      </c>
      <c r="V676" t="s">
        <v>158</v>
      </c>
      <c r="W676" s="5" t="s">
        <v>160</v>
      </c>
      <c r="X676" t="s">
        <v>161</v>
      </c>
      <c r="Y676" t="s">
        <v>161</v>
      </c>
      <c r="Z676" t="s">
        <v>135</v>
      </c>
      <c r="AA676" t="s">
        <v>161</v>
      </c>
      <c r="AB676" t="s">
        <v>136</v>
      </c>
      <c r="AC676">
        <v>2</v>
      </c>
      <c r="AG676">
        <v>8760</v>
      </c>
      <c r="AI676">
        <v>3.1779999999999999</v>
      </c>
      <c r="AK676">
        <v>0</v>
      </c>
      <c r="AL676">
        <v>0</v>
      </c>
      <c r="AM676">
        <v>0</v>
      </c>
      <c r="BU676" s="5">
        <v>3.6400544639999999</v>
      </c>
      <c r="BX676">
        <v>0</v>
      </c>
      <c r="CB676">
        <v>0</v>
      </c>
      <c r="CC676">
        <v>0</v>
      </c>
      <c r="CD676">
        <v>0</v>
      </c>
      <c r="CE676">
        <v>0</v>
      </c>
      <c r="CF676">
        <v>0</v>
      </c>
      <c r="CG676">
        <v>0</v>
      </c>
      <c r="CH676">
        <v>0</v>
      </c>
      <c r="CI676">
        <v>0</v>
      </c>
      <c r="CJ676">
        <v>0</v>
      </c>
      <c r="CK676">
        <v>0</v>
      </c>
      <c r="CL676">
        <v>0</v>
      </c>
      <c r="CM676">
        <v>0</v>
      </c>
      <c r="CN676">
        <v>0</v>
      </c>
      <c r="CO676">
        <v>0</v>
      </c>
      <c r="CP676">
        <v>0</v>
      </c>
      <c r="CQ676">
        <v>0</v>
      </c>
      <c r="CR676">
        <v>0</v>
      </c>
      <c r="CS676">
        <v>0</v>
      </c>
      <c r="CT676" t="s">
        <v>138</v>
      </c>
      <c r="DM676">
        <v>50.55</v>
      </c>
      <c r="DN676">
        <v>13.65</v>
      </c>
      <c r="DO676" t="s">
        <v>139</v>
      </c>
      <c r="DP676" t="s">
        <v>140</v>
      </c>
      <c r="DQ676" t="s">
        <v>135</v>
      </c>
    </row>
    <row r="677" spans="1:121" x14ac:dyDescent="0.2">
      <c r="A677">
        <v>2017</v>
      </c>
      <c r="B677" t="s">
        <v>121</v>
      </c>
      <c r="C677">
        <v>790840063</v>
      </c>
      <c r="D677" t="s">
        <v>122</v>
      </c>
      <c r="E677">
        <v>69</v>
      </c>
      <c r="F677">
        <v>50</v>
      </c>
      <c r="G677" t="s">
        <v>123</v>
      </c>
      <c r="H677" t="s">
        <v>124</v>
      </c>
      <c r="I677" t="s">
        <v>125</v>
      </c>
      <c r="J677" t="s">
        <v>126</v>
      </c>
      <c r="K677" t="s">
        <v>127</v>
      </c>
      <c r="L677" t="s">
        <v>128</v>
      </c>
      <c r="M677" t="s">
        <v>129</v>
      </c>
      <c r="N677" t="s">
        <v>130</v>
      </c>
      <c r="P677" t="s">
        <v>161</v>
      </c>
      <c r="Q677">
        <v>119</v>
      </c>
      <c r="R677" t="s">
        <v>156</v>
      </c>
      <c r="S677" t="s">
        <v>157</v>
      </c>
      <c r="T677" t="s">
        <v>158</v>
      </c>
      <c r="U677" t="s">
        <v>159</v>
      </c>
      <c r="V677" t="s">
        <v>158</v>
      </c>
      <c r="W677" t="s">
        <v>169</v>
      </c>
      <c r="X677" t="s">
        <v>161</v>
      </c>
      <c r="Y677" t="s">
        <v>161</v>
      </c>
      <c r="Z677" t="s">
        <v>135</v>
      </c>
      <c r="AA677" t="s">
        <v>161</v>
      </c>
      <c r="AB677" t="s">
        <v>136</v>
      </c>
      <c r="AC677">
        <v>2</v>
      </c>
      <c r="AG677">
        <v>7583</v>
      </c>
      <c r="AI677">
        <v>3.1779999999999999</v>
      </c>
      <c r="AJ677">
        <v>6.9240000000000004</v>
      </c>
      <c r="AK677">
        <v>0</v>
      </c>
      <c r="AL677">
        <v>0</v>
      </c>
      <c r="AM677">
        <v>0</v>
      </c>
      <c r="AQ677">
        <v>1.663</v>
      </c>
      <c r="AS677">
        <v>5.1100000000000003</v>
      </c>
      <c r="AY677">
        <v>0.151</v>
      </c>
      <c r="BU677">
        <v>35.141885856000002</v>
      </c>
      <c r="BX677">
        <v>0</v>
      </c>
      <c r="CB677">
        <v>0</v>
      </c>
      <c r="CC677">
        <v>0</v>
      </c>
      <c r="CD677">
        <v>0</v>
      </c>
      <c r="CE677">
        <v>0</v>
      </c>
      <c r="CF677">
        <v>0</v>
      </c>
      <c r="CG677">
        <v>0</v>
      </c>
      <c r="CH677">
        <v>0</v>
      </c>
      <c r="CI677">
        <v>0</v>
      </c>
      <c r="CJ677">
        <v>0</v>
      </c>
      <c r="CK677">
        <v>0</v>
      </c>
      <c r="CL677">
        <v>0</v>
      </c>
      <c r="CM677">
        <v>0</v>
      </c>
      <c r="CN677">
        <v>0</v>
      </c>
      <c r="CO677">
        <v>0</v>
      </c>
      <c r="CP677">
        <v>0</v>
      </c>
      <c r="CQ677">
        <v>0</v>
      </c>
      <c r="CR677">
        <v>0</v>
      </c>
      <c r="CS677">
        <v>0</v>
      </c>
      <c r="CT677" t="s">
        <v>138</v>
      </c>
      <c r="DM677">
        <v>50.55</v>
      </c>
      <c r="DN677">
        <v>13.65</v>
      </c>
      <c r="DO677" t="s">
        <v>139</v>
      </c>
      <c r="DP677" t="s">
        <v>140</v>
      </c>
      <c r="DQ677" t="s">
        <v>135</v>
      </c>
    </row>
    <row r="678" spans="1:121" x14ac:dyDescent="0.2">
      <c r="A678">
        <v>2017</v>
      </c>
      <c r="B678" t="s">
        <v>121</v>
      </c>
      <c r="C678">
        <v>790840063</v>
      </c>
      <c r="D678" t="s">
        <v>122</v>
      </c>
      <c r="E678">
        <v>69</v>
      </c>
      <c r="F678">
        <v>50</v>
      </c>
      <c r="G678" t="s">
        <v>123</v>
      </c>
      <c r="H678" t="s">
        <v>124</v>
      </c>
      <c r="I678" t="s">
        <v>125</v>
      </c>
      <c r="J678" t="s">
        <v>126</v>
      </c>
      <c r="K678" t="s">
        <v>127</v>
      </c>
      <c r="L678" t="s">
        <v>128</v>
      </c>
      <c r="M678" t="s">
        <v>129</v>
      </c>
      <c r="N678" t="s">
        <v>130</v>
      </c>
      <c r="P678" t="s">
        <v>155</v>
      </c>
      <c r="Q678" s="5">
        <v>124</v>
      </c>
      <c r="R678" t="s">
        <v>156</v>
      </c>
      <c r="S678" t="s">
        <v>157</v>
      </c>
      <c r="T678" t="s">
        <v>158</v>
      </c>
      <c r="U678" t="s">
        <v>159</v>
      </c>
      <c r="V678" t="s">
        <v>158</v>
      </c>
      <c r="W678" s="5" t="s">
        <v>189</v>
      </c>
      <c r="X678" t="s">
        <v>161</v>
      </c>
      <c r="Y678" t="s">
        <v>161</v>
      </c>
      <c r="Z678" t="s">
        <v>135</v>
      </c>
      <c r="AA678" t="s">
        <v>161</v>
      </c>
      <c r="AB678" t="s">
        <v>136</v>
      </c>
      <c r="AC678">
        <v>2</v>
      </c>
      <c r="AG678">
        <v>8760</v>
      </c>
      <c r="AI678">
        <v>3.1779999999999999</v>
      </c>
      <c r="AK678">
        <v>0</v>
      </c>
      <c r="AL678">
        <v>0</v>
      </c>
      <c r="AM678">
        <v>0</v>
      </c>
      <c r="BU678" s="5">
        <v>3.5950579650000001</v>
      </c>
      <c r="BX678">
        <v>0</v>
      </c>
      <c r="CB678">
        <v>0</v>
      </c>
      <c r="CC678">
        <v>0</v>
      </c>
      <c r="CD678">
        <v>0</v>
      </c>
      <c r="CE678">
        <v>0</v>
      </c>
      <c r="CF678">
        <v>0</v>
      </c>
      <c r="CG678">
        <v>0</v>
      </c>
      <c r="CH678">
        <v>0</v>
      </c>
      <c r="CI678">
        <v>0</v>
      </c>
      <c r="CJ678">
        <v>0</v>
      </c>
      <c r="CK678">
        <v>0</v>
      </c>
      <c r="CL678">
        <v>0</v>
      </c>
      <c r="CM678">
        <v>0</v>
      </c>
      <c r="CN678">
        <v>0</v>
      </c>
      <c r="CO678">
        <v>0</v>
      </c>
      <c r="CP678">
        <v>0</v>
      </c>
      <c r="CQ678">
        <v>0</v>
      </c>
      <c r="CR678">
        <v>0</v>
      </c>
      <c r="CS678">
        <v>0</v>
      </c>
      <c r="CT678" t="s">
        <v>138</v>
      </c>
      <c r="DM678">
        <v>50.55</v>
      </c>
      <c r="DN678">
        <v>13.65</v>
      </c>
      <c r="DO678" t="s">
        <v>139</v>
      </c>
      <c r="DP678" t="s">
        <v>140</v>
      </c>
      <c r="DQ678" t="s">
        <v>135</v>
      </c>
    </row>
    <row r="679" spans="1:121" x14ac:dyDescent="0.2">
      <c r="A679">
        <v>2017</v>
      </c>
      <c r="B679" t="s">
        <v>121</v>
      </c>
      <c r="C679">
        <v>790840063</v>
      </c>
      <c r="D679" t="s">
        <v>122</v>
      </c>
      <c r="E679">
        <v>69</v>
      </c>
      <c r="F679">
        <v>50</v>
      </c>
      <c r="G679" t="s">
        <v>123</v>
      </c>
      <c r="H679" t="s">
        <v>124</v>
      </c>
      <c r="I679" t="s">
        <v>125</v>
      </c>
      <c r="J679" t="s">
        <v>126</v>
      </c>
      <c r="K679" t="s">
        <v>127</v>
      </c>
      <c r="L679" t="s">
        <v>128</v>
      </c>
      <c r="M679" t="s">
        <v>129</v>
      </c>
      <c r="N679" t="s">
        <v>130</v>
      </c>
      <c r="O679" t="s">
        <v>175</v>
      </c>
      <c r="P679" t="s">
        <v>176</v>
      </c>
      <c r="Q679">
        <v>162</v>
      </c>
      <c r="R679" t="s">
        <v>177</v>
      </c>
      <c r="S679" t="s">
        <v>178</v>
      </c>
      <c r="T679" t="s">
        <v>179</v>
      </c>
      <c r="U679" t="s">
        <v>180</v>
      </c>
      <c r="V679" t="s">
        <v>179</v>
      </c>
      <c r="W679" t="s">
        <v>182</v>
      </c>
      <c r="X679" t="s">
        <v>176</v>
      </c>
      <c r="Y679" t="s">
        <v>176</v>
      </c>
      <c r="Z679" t="s">
        <v>135</v>
      </c>
      <c r="AA679" t="s">
        <v>176</v>
      </c>
      <c r="AB679" t="s">
        <v>136</v>
      </c>
      <c r="AC679">
        <v>3</v>
      </c>
      <c r="AG679">
        <v>3559</v>
      </c>
      <c r="AI679">
        <v>3.1779999999999999</v>
      </c>
      <c r="AJ679">
        <v>0.24</v>
      </c>
      <c r="AK679">
        <v>0</v>
      </c>
      <c r="AL679">
        <v>1</v>
      </c>
      <c r="AM679">
        <v>0</v>
      </c>
      <c r="AN679">
        <v>0.24</v>
      </c>
      <c r="BX679">
        <v>0</v>
      </c>
      <c r="CB679">
        <v>0</v>
      </c>
      <c r="CC679">
        <v>0</v>
      </c>
      <c r="CD679">
        <v>0</v>
      </c>
      <c r="CE679">
        <v>0</v>
      </c>
      <c r="CF679">
        <v>0</v>
      </c>
      <c r="CG679">
        <v>0</v>
      </c>
      <c r="CH679">
        <v>0</v>
      </c>
      <c r="CI679">
        <v>0</v>
      </c>
      <c r="CJ679">
        <v>0</v>
      </c>
      <c r="CK679">
        <v>0</v>
      </c>
      <c r="CL679">
        <v>0</v>
      </c>
      <c r="CM679">
        <v>0</v>
      </c>
      <c r="CN679">
        <v>0</v>
      </c>
      <c r="CO679">
        <v>0</v>
      </c>
      <c r="CP679">
        <v>0</v>
      </c>
      <c r="CQ679">
        <v>0</v>
      </c>
      <c r="CR679">
        <v>0</v>
      </c>
      <c r="CS679">
        <v>0</v>
      </c>
      <c r="CT679" t="s">
        <v>138</v>
      </c>
      <c r="DM679">
        <v>50.55</v>
      </c>
      <c r="DN679">
        <v>13.65</v>
      </c>
      <c r="DO679" t="s">
        <v>139</v>
      </c>
      <c r="DP679" t="s">
        <v>140</v>
      </c>
      <c r="DQ679" t="s">
        <v>135</v>
      </c>
    </row>
    <row r="680" spans="1:121" x14ac:dyDescent="0.2">
      <c r="A680">
        <v>2017</v>
      </c>
      <c r="B680" t="s">
        <v>121</v>
      </c>
      <c r="C680">
        <v>790840063</v>
      </c>
      <c r="D680" t="s">
        <v>122</v>
      </c>
      <c r="E680">
        <v>69</v>
      </c>
      <c r="F680">
        <v>50</v>
      </c>
      <c r="G680" t="s">
        <v>123</v>
      </c>
      <c r="H680" t="s">
        <v>124</v>
      </c>
      <c r="I680" t="s">
        <v>125</v>
      </c>
      <c r="J680" t="s">
        <v>126</v>
      </c>
      <c r="K680" t="s">
        <v>127</v>
      </c>
      <c r="L680" t="s">
        <v>128</v>
      </c>
      <c r="M680" t="s">
        <v>129</v>
      </c>
      <c r="N680" t="s">
        <v>130</v>
      </c>
      <c r="O680" t="s">
        <v>175</v>
      </c>
      <c r="P680" t="s">
        <v>176</v>
      </c>
      <c r="Q680">
        <v>161</v>
      </c>
      <c r="R680" t="s">
        <v>177</v>
      </c>
      <c r="S680" t="s">
        <v>178</v>
      </c>
      <c r="T680" t="s">
        <v>179</v>
      </c>
      <c r="U680" t="s">
        <v>180</v>
      </c>
      <c r="V680" t="s">
        <v>179</v>
      </c>
      <c r="W680" t="s">
        <v>181</v>
      </c>
      <c r="X680" t="s">
        <v>176</v>
      </c>
      <c r="Y680" t="s">
        <v>176</v>
      </c>
      <c r="Z680" t="s">
        <v>135</v>
      </c>
      <c r="AA680" t="s">
        <v>176</v>
      </c>
      <c r="AB680" t="s">
        <v>136</v>
      </c>
      <c r="AC680">
        <v>3</v>
      </c>
      <c r="AG680">
        <v>8760</v>
      </c>
      <c r="AI680">
        <v>3.1779999999999999</v>
      </c>
      <c r="AJ680">
        <v>5.1909999999999998</v>
      </c>
      <c r="AK680">
        <v>0</v>
      </c>
      <c r="AL680">
        <v>1</v>
      </c>
      <c r="AM680">
        <v>0</v>
      </c>
      <c r="AN680">
        <v>5.1909999999999998</v>
      </c>
      <c r="BX680">
        <v>0</v>
      </c>
      <c r="CB680">
        <v>0</v>
      </c>
      <c r="CC680">
        <v>0</v>
      </c>
      <c r="CD680">
        <v>0</v>
      </c>
      <c r="CE680">
        <v>0</v>
      </c>
      <c r="CF680">
        <v>0</v>
      </c>
      <c r="CG680">
        <v>0</v>
      </c>
      <c r="CH680">
        <v>0</v>
      </c>
      <c r="CI680">
        <v>0</v>
      </c>
      <c r="CJ680">
        <v>0</v>
      </c>
      <c r="CK680">
        <v>0</v>
      </c>
      <c r="CL680">
        <v>0</v>
      </c>
      <c r="CM680">
        <v>0</v>
      </c>
      <c r="CN680">
        <v>0</v>
      </c>
      <c r="CO680">
        <v>0</v>
      </c>
      <c r="CP680">
        <v>0</v>
      </c>
      <c r="CQ680">
        <v>0</v>
      </c>
      <c r="CR680">
        <v>0</v>
      </c>
      <c r="CS680">
        <v>0</v>
      </c>
      <c r="CT680" t="s">
        <v>138</v>
      </c>
      <c r="CU680">
        <v>1.8669999999999999E-2</v>
      </c>
      <c r="DM680">
        <v>50.55</v>
      </c>
      <c r="DN680">
        <v>13.65</v>
      </c>
      <c r="DO680" t="s">
        <v>139</v>
      </c>
      <c r="DP680" t="s">
        <v>140</v>
      </c>
      <c r="DQ680" t="s">
        <v>135</v>
      </c>
    </row>
    <row r="681" spans="1:121" x14ac:dyDescent="0.2">
      <c r="A681">
        <v>2017</v>
      </c>
      <c r="B681" t="s">
        <v>121</v>
      </c>
      <c r="C681">
        <v>790840063</v>
      </c>
      <c r="D681" t="s">
        <v>122</v>
      </c>
      <c r="E681">
        <v>69</v>
      </c>
      <c r="F681">
        <v>50</v>
      </c>
      <c r="G681" t="s">
        <v>123</v>
      </c>
      <c r="H681" t="s">
        <v>124</v>
      </c>
      <c r="I681" t="s">
        <v>125</v>
      </c>
      <c r="J681" t="s">
        <v>126</v>
      </c>
      <c r="K681" t="s">
        <v>127</v>
      </c>
      <c r="L681" t="s">
        <v>128</v>
      </c>
      <c r="M681" t="s">
        <v>129</v>
      </c>
      <c r="N681" t="s">
        <v>130</v>
      </c>
      <c r="O681" t="s">
        <v>131</v>
      </c>
      <c r="P681" t="s">
        <v>183</v>
      </c>
      <c r="Q681">
        <v>125</v>
      </c>
      <c r="R681" t="s">
        <v>190</v>
      </c>
      <c r="S681" t="s">
        <v>191</v>
      </c>
      <c r="T681" t="s">
        <v>192</v>
      </c>
      <c r="U681" t="s">
        <v>193</v>
      </c>
      <c r="V681" t="s">
        <v>192</v>
      </c>
      <c r="W681" t="s">
        <v>219</v>
      </c>
      <c r="X681" t="s">
        <v>194</v>
      </c>
      <c r="Y681" t="s">
        <v>194</v>
      </c>
      <c r="Z681" t="s">
        <v>135</v>
      </c>
      <c r="AA681" t="s">
        <v>195</v>
      </c>
      <c r="AB681" t="s">
        <v>136</v>
      </c>
      <c r="AC681">
        <v>2</v>
      </c>
      <c r="AG681">
        <v>8760</v>
      </c>
      <c r="AI681">
        <v>3.1779999999999999</v>
      </c>
      <c r="AK681">
        <v>0</v>
      </c>
      <c r="AL681">
        <v>0</v>
      </c>
      <c r="AM681">
        <v>0</v>
      </c>
      <c r="BU681">
        <v>209.010429972</v>
      </c>
      <c r="BX681">
        <v>0</v>
      </c>
      <c r="CB681">
        <v>0</v>
      </c>
      <c r="CC681">
        <v>0</v>
      </c>
      <c r="CD681">
        <v>0</v>
      </c>
      <c r="CE681">
        <v>0</v>
      </c>
      <c r="CF681">
        <v>0</v>
      </c>
      <c r="CG681">
        <v>0</v>
      </c>
      <c r="CH681">
        <v>0</v>
      </c>
      <c r="CI681">
        <v>0</v>
      </c>
      <c r="CJ681">
        <v>0</v>
      </c>
      <c r="CK681">
        <v>0</v>
      </c>
      <c r="CL681">
        <v>0</v>
      </c>
      <c r="CM681">
        <v>0</v>
      </c>
      <c r="CN681">
        <v>0</v>
      </c>
      <c r="CO681">
        <v>0</v>
      </c>
      <c r="CP681">
        <v>0</v>
      </c>
      <c r="CQ681">
        <v>0</v>
      </c>
      <c r="CR681">
        <v>0</v>
      </c>
      <c r="CS681">
        <v>0</v>
      </c>
      <c r="CT681" t="s">
        <v>138</v>
      </c>
      <c r="DM681">
        <v>50.55</v>
      </c>
      <c r="DN681">
        <v>13.65</v>
      </c>
      <c r="DO681" t="s">
        <v>139</v>
      </c>
      <c r="DP681" t="s">
        <v>140</v>
      </c>
      <c r="DQ681" t="s">
        <v>135</v>
      </c>
    </row>
    <row r="682" spans="1:121" x14ac:dyDescent="0.2">
      <c r="A682">
        <v>2017</v>
      </c>
      <c r="B682" t="s">
        <v>121</v>
      </c>
      <c r="C682">
        <v>790840063</v>
      </c>
      <c r="D682" t="s">
        <v>122</v>
      </c>
      <c r="E682">
        <v>69</v>
      </c>
      <c r="F682">
        <v>50</v>
      </c>
      <c r="G682" t="s">
        <v>123</v>
      </c>
      <c r="H682" t="s">
        <v>124</v>
      </c>
      <c r="I682" t="s">
        <v>125</v>
      </c>
      <c r="J682" t="s">
        <v>126</v>
      </c>
      <c r="K682" t="s">
        <v>127</v>
      </c>
      <c r="L682" t="s">
        <v>128</v>
      </c>
      <c r="M682" t="s">
        <v>129</v>
      </c>
      <c r="N682" t="s">
        <v>130</v>
      </c>
      <c r="P682" t="s">
        <v>161</v>
      </c>
      <c r="Q682">
        <v>118</v>
      </c>
      <c r="R682" t="s">
        <v>156</v>
      </c>
      <c r="S682" t="s">
        <v>157</v>
      </c>
      <c r="T682" t="s">
        <v>158</v>
      </c>
      <c r="U682" t="s">
        <v>159</v>
      </c>
      <c r="V682" t="s">
        <v>158</v>
      </c>
      <c r="W682" t="s">
        <v>220</v>
      </c>
      <c r="X682" t="s">
        <v>161</v>
      </c>
      <c r="Y682" t="s">
        <v>161</v>
      </c>
      <c r="Z682" t="s">
        <v>135</v>
      </c>
      <c r="AA682" t="s">
        <v>161</v>
      </c>
      <c r="AB682" t="s">
        <v>136</v>
      </c>
      <c r="AC682">
        <v>2</v>
      </c>
      <c r="AG682">
        <v>7198</v>
      </c>
      <c r="AI682">
        <v>3.1779999999999999</v>
      </c>
      <c r="AJ682">
        <v>4.82</v>
      </c>
      <c r="AK682">
        <v>1</v>
      </c>
      <c r="AL682">
        <v>0</v>
      </c>
      <c r="AM682">
        <v>0</v>
      </c>
      <c r="AP682">
        <v>2.8000000000000001E-2</v>
      </c>
      <c r="AQ682">
        <v>3.202</v>
      </c>
      <c r="AS682">
        <v>0.50600000000000001</v>
      </c>
      <c r="AW682">
        <v>2.8000000000000001E-2</v>
      </c>
      <c r="AY682">
        <v>1.0840000000000001</v>
      </c>
      <c r="BU682">
        <v>58.022146894000002</v>
      </c>
      <c r="BX682">
        <v>0</v>
      </c>
      <c r="BZ682">
        <v>9.7999999999999997E-3</v>
      </c>
      <c r="CA682">
        <v>1.6799999999999999E-2</v>
      </c>
      <c r="CB682">
        <v>0</v>
      </c>
      <c r="CC682">
        <v>0</v>
      </c>
      <c r="CD682">
        <v>0</v>
      </c>
      <c r="CE682">
        <v>0</v>
      </c>
      <c r="CF682">
        <v>0</v>
      </c>
      <c r="CG682">
        <v>0</v>
      </c>
      <c r="CH682">
        <v>0</v>
      </c>
      <c r="CI682">
        <v>0</v>
      </c>
      <c r="CJ682">
        <v>0</v>
      </c>
      <c r="CK682">
        <v>0</v>
      </c>
      <c r="CL682">
        <v>0</v>
      </c>
      <c r="CM682">
        <v>0</v>
      </c>
      <c r="CN682">
        <v>0</v>
      </c>
      <c r="CO682">
        <v>0</v>
      </c>
      <c r="CP682">
        <v>0</v>
      </c>
      <c r="CQ682">
        <v>0</v>
      </c>
      <c r="CR682">
        <v>0</v>
      </c>
      <c r="CS682">
        <v>0</v>
      </c>
      <c r="CT682" t="s">
        <v>138</v>
      </c>
      <c r="DM682">
        <v>50.55</v>
      </c>
      <c r="DN682">
        <v>13.65</v>
      </c>
      <c r="DO682" t="s">
        <v>139</v>
      </c>
      <c r="DP682" t="s">
        <v>140</v>
      </c>
      <c r="DQ682" t="s">
        <v>135</v>
      </c>
    </row>
    <row r="683" spans="1:121" x14ac:dyDescent="0.2">
      <c r="A683">
        <v>2017</v>
      </c>
      <c r="B683" t="s">
        <v>121</v>
      </c>
      <c r="C683">
        <v>790840063</v>
      </c>
      <c r="D683" t="s">
        <v>122</v>
      </c>
      <c r="E683">
        <v>69</v>
      </c>
      <c r="F683">
        <v>50</v>
      </c>
      <c r="G683" t="s">
        <v>123</v>
      </c>
      <c r="H683" t="s">
        <v>124</v>
      </c>
      <c r="I683" t="s">
        <v>125</v>
      </c>
      <c r="J683" t="s">
        <v>126</v>
      </c>
      <c r="K683" t="s">
        <v>127</v>
      </c>
      <c r="L683" t="s">
        <v>128</v>
      </c>
      <c r="M683" t="s">
        <v>129</v>
      </c>
      <c r="N683" t="s">
        <v>130</v>
      </c>
      <c r="P683" t="s">
        <v>161</v>
      </c>
      <c r="Q683">
        <v>113</v>
      </c>
      <c r="R683" t="s">
        <v>156</v>
      </c>
      <c r="S683" t="s">
        <v>157</v>
      </c>
      <c r="T683" t="s">
        <v>158</v>
      </c>
      <c r="U683" t="s">
        <v>159</v>
      </c>
      <c r="V683" t="s">
        <v>158</v>
      </c>
      <c r="W683" t="s">
        <v>221</v>
      </c>
      <c r="X683" t="s">
        <v>161</v>
      </c>
      <c r="Y683" t="s">
        <v>161</v>
      </c>
      <c r="Z683" t="s">
        <v>135</v>
      </c>
      <c r="AA683" t="s">
        <v>161</v>
      </c>
      <c r="AB683" t="s">
        <v>136</v>
      </c>
      <c r="AC683">
        <v>2</v>
      </c>
      <c r="AG683">
        <v>6771</v>
      </c>
      <c r="AI683">
        <v>3.1779999999999999</v>
      </c>
      <c r="AJ683">
        <v>3.5529999999999999</v>
      </c>
      <c r="AK683">
        <v>1</v>
      </c>
      <c r="AL683">
        <v>0</v>
      </c>
      <c r="AM683">
        <v>0</v>
      </c>
      <c r="AP683">
        <v>4.4999999999999998E-2</v>
      </c>
      <c r="AQ683">
        <v>1.7290000000000001</v>
      </c>
      <c r="AS683">
        <v>0.66400000000000003</v>
      </c>
      <c r="AW683">
        <v>4.4999999999999998E-2</v>
      </c>
      <c r="AY683">
        <v>1.115</v>
      </c>
      <c r="BU683">
        <v>104.726867291</v>
      </c>
      <c r="BX683">
        <v>0</v>
      </c>
      <c r="BZ683">
        <v>1.575E-2</v>
      </c>
      <c r="CA683">
        <v>2.7E-2</v>
      </c>
      <c r="CB683">
        <v>0</v>
      </c>
      <c r="CC683">
        <v>0</v>
      </c>
      <c r="CD683">
        <v>0</v>
      </c>
      <c r="CE683">
        <v>0</v>
      </c>
      <c r="CF683">
        <v>0</v>
      </c>
      <c r="CG683">
        <v>0</v>
      </c>
      <c r="CH683">
        <v>0</v>
      </c>
      <c r="CI683">
        <v>0</v>
      </c>
      <c r="CJ683">
        <v>0</v>
      </c>
      <c r="CK683">
        <v>0</v>
      </c>
      <c r="CL683">
        <v>0</v>
      </c>
      <c r="CM683">
        <v>0</v>
      </c>
      <c r="CN683">
        <v>0</v>
      </c>
      <c r="CO683">
        <v>0</v>
      </c>
      <c r="CP683">
        <v>0</v>
      </c>
      <c r="CQ683">
        <v>0</v>
      </c>
      <c r="CR683">
        <v>0</v>
      </c>
      <c r="CS683">
        <v>0</v>
      </c>
      <c r="CT683" t="s">
        <v>138</v>
      </c>
      <c r="DM683">
        <v>50.55</v>
      </c>
      <c r="DN683">
        <v>13.65</v>
      </c>
      <c r="DO683" t="s">
        <v>139</v>
      </c>
      <c r="DP683" t="s">
        <v>140</v>
      </c>
      <c r="DQ683" t="s">
        <v>135</v>
      </c>
    </row>
    <row r="684" spans="1:121" x14ac:dyDescent="0.2">
      <c r="A684">
        <v>2017</v>
      </c>
      <c r="B684" t="s">
        <v>121</v>
      </c>
      <c r="C684">
        <v>790840063</v>
      </c>
      <c r="D684" t="s">
        <v>122</v>
      </c>
      <c r="E684">
        <v>69</v>
      </c>
      <c r="F684">
        <v>50</v>
      </c>
      <c r="G684" t="s">
        <v>123</v>
      </c>
      <c r="H684" t="s">
        <v>124</v>
      </c>
      <c r="I684" t="s">
        <v>125</v>
      </c>
      <c r="J684" t="s">
        <v>126</v>
      </c>
      <c r="K684" t="s">
        <v>127</v>
      </c>
      <c r="L684" t="s">
        <v>128</v>
      </c>
      <c r="M684" t="s">
        <v>129</v>
      </c>
      <c r="N684" t="s">
        <v>130</v>
      </c>
      <c r="P684" t="s">
        <v>161</v>
      </c>
      <c r="Q684">
        <v>112</v>
      </c>
      <c r="R684" t="s">
        <v>156</v>
      </c>
      <c r="S684" t="s">
        <v>157</v>
      </c>
      <c r="T684" t="s">
        <v>158</v>
      </c>
      <c r="U684" t="s">
        <v>159</v>
      </c>
      <c r="V684" t="s">
        <v>158</v>
      </c>
      <c r="W684" t="s">
        <v>222</v>
      </c>
      <c r="X684" t="s">
        <v>161</v>
      </c>
      <c r="Y684" t="s">
        <v>161</v>
      </c>
      <c r="Z684" t="s">
        <v>135</v>
      </c>
      <c r="AA684" t="s">
        <v>161</v>
      </c>
      <c r="AB684" t="s">
        <v>136</v>
      </c>
      <c r="AC684">
        <v>2</v>
      </c>
      <c r="AG684">
        <v>7666</v>
      </c>
      <c r="AI684">
        <v>3.1779999999999999</v>
      </c>
      <c r="AJ684">
        <v>20.885999999999999</v>
      </c>
      <c r="AK684">
        <v>1</v>
      </c>
      <c r="AL684">
        <v>0</v>
      </c>
      <c r="AM684">
        <v>0</v>
      </c>
      <c r="AP684">
        <v>0.45800000000000002</v>
      </c>
      <c r="AQ684">
        <v>12.317</v>
      </c>
      <c r="AS684">
        <v>7.3250000000000002</v>
      </c>
      <c r="AW684">
        <v>0.45800000000000002</v>
      </c>
      <c r="AY684">
        <v>0.78600000000000003</v>
      </c>
      <c r="BU684">
        <v>247.59388817600001</v>
      </c>
      <c r="BX684">
        <v>0</v>
      </c>
      <c r="BZ684">
        <v>0.1603</v>
      </c>
      <c r="CA684">
        <v>0.27479999999999999</v>
      </c>
      <c r="CB684">
        <v>0</v>
      </c>
      <c r="CC684">
        <v>0</v>
      </c>
      <c r="CD684">
        <v>0</v>
      </c>
      <c r="CE684">
        <v>0</v>
      </c>
      <c r="CF684">
        <v>0</v>
      </c>
      <c r="CG684">
        <v>0</v>
      </c>
      <c r="CH684">
        <v>0</v>
      </c>
      <c r="CI684">
        <v>0</v>
      </c>
      <c r="CJ684">
        <v>0</v>
      </c>
      <c r="CK684">
        <v>0</v>
      </c>
      <c r="CL684">
        <v>0</v>
      </c>
      <c r="CM684">
        <v>0</v>
      </c>
      <c r="CN684">
        <v>0</v>
      </c>
      <c r="CO684">
        <v>0</v>
      </c>
      <c r="CP684">
        <v>0</v>
      </c>
      <c r="CQ684">
        <v>0</v>
      </c>
      <c r="CR684">
        <v>0</v>
      </c>
      <c r="CS684">
        <v>0</v>
      </c>
      <c r="CT684" t="s">
        <v>138</v>
      </c>
      <c r="DM684">
        <v>50.55</v>
      </c>
      <c r="DN684">
        <v>13.65</v>
      </c>
      <c r="DO684" t="s">
        <v>139</v>
      </c>
      <c r="DP684" t="s">
        <v>140</v>
      </c>
      <c r="DQ684" t="s">
        <v>135</v>
      </c>
    </row>
    <row r="685" spans="1:121" x14ac:dyDescent="0.2">
      <c r="A685">
        <v>2018</v>
      </c>
      <c r="B685" t="s">
        <v>121</v>
      </c>
      <c r="C685">
        <v>790840063</v>
      </c>
      <c r="D685" t="s">
        <v>122</v>
      </c>
      <c r="E685">
        <v>69</v>
      </c>
      <c r="F685">
        <v>50</v>
      </c>
      <c r="G685" t="s">
        <v>123</v>
      </c>
      <c r="H685" t="s">
        <v>124</v>
      </c>
      <c r="I685" t="s">
        <v>125</v>
      </c>
      <c r="J685" t="s">
        <v>126</v>
      </c>
      <c r="K685" t="s">
        <v>127</v>
      </c>
      <c r="L685" t="s">
        <v>128</v>
      </c>
      <c r="M685" t="s">
        <v>129</v>
      </c>
      <c r="N685" t="s">
        <v>130</v>
      </c>
      <c r="P685" t="s">
        <v>161</v>
      </c>
      <c r="Q685" s="1">
        <v>103</v>
      </c>
      <c r="R685" t="s">
        <v>156</v>
      </c>
      <c r="S685" t="s">
        <v>157</v>
      </c>
      <c r="T685" t="s">
        <v>158</v>
      </c>
      <c r="U685" t="s">
        <v>159</v>
      </c>
      <c r="V685" t="s">
        <v>158</v>
      </c>
      <c r="W685" s="1" t="s">
        <v>207</v>
      </c>
      <c r="X685" t="s">
        <v>161</v>
      </c>
      <c r="Y685" t="s">
        <v>161</v>
      </c>
      <c r="Z685" t="s">
        <v>135</v>
      </c>
      <c r="AA685" t="s">
        <v>161</v>
      </c>
      <c r="AB685" t="s">
        <v>136</v>
      </c>
      <c r="AC685">
        <v>2</v>
      </c>
      <c r="AD685" t="s">
        <v>208</v>
      </c>
      <c r="AE685" t="s">
        <v>155</v>
      </c>
      <c r="AG685">
        <v>8553</v>
      </c>
      <c r="AI685">
        <v>3.1779999999999999</v>
      </c>
      <c r="AJ685">
        <v>2.5000000000000001E-2</v>
      </c>
      <c r="AK685">
        <v>0</v>
      </c>
      <c r="AL685">
        <v>0</v>
      </c>
      <c r="AM685">
        <v>0</v>
      </c>
      <c r="AQ685">
        <v>2.3E-2</v>
      </c>
      <c r="AS685">
        <v>0</v>
      </c>
      <c r="AY685">
        <v>2E-3</v>
      </c>
      <c r="BU685">
        <v>0.52431455199999999</v>
      </c>
      <c r="BX685">
        <v>0</v>
      </c>
      <c r="CB685">
        <v>0</v>
      </c>
      <c r="CC685">
        <v>0</v>
      </c>
      <c r="CD685">
        <v>0</v>
      </c>
      <c r="CE685">
        <v>0</v>
      </c>
      <c r="CF685">
        <v>0</v>
      </c>
      <c r="CG685">
        <v>0</v>
      </c>
      <c r="CH685">
        <v>0</v>
      </c>
      <c r="CI685">
        <v>0</v>
      </c>
      <c r="CJ685">
        <v>0</v>
      </c>
      <c r="CK685">
        <v>0</v>
      </c>
      <c r="CL685">
        <v>0</v>
      </c>
      <c r="CM685">
        <v>0</v>
      </c>
      <c r="CN685">
        <v>0</v>
      </c>
      <c r="CO685">
        <v>0</v>
      </c>
      <c r="CP685">
        <v>0</v>
      </c>
      <c r="CQ685">
        <v>0</v>
      </c>
      <c r="CR685">
        <v>0</v>
      </c>
      <c r="CS685">
        <v>0</v>
      </c>
      <c r="CT685" t="s">
        <v>138</v>
      </c>
      <c r="DM685">
        <v>50.55</v>
      </c>
      <c r="DN685">
        <v>13.65</v>
      </c>
      <c r="DO685" t="s">
        <v>139</v>
      </c>
      <c r="DP685" t="s">
        <v>140</v>
      </c>
      <c r="DQ685" t="s">
        <v>135</v>
      </c>
    </row>
    <row r="686" spans="1:121" x14ac:dyDescent="0.2">
      <c r="A686">
        <v>2017</v>
      </c>
      <c r="B686" t="s">
        <v>121</v>
      </c>
      <c r="C686">
        <v>790840063</v>
      </c>
      <c r="D686" t="s">
        <v>122</v>
      </c>
      <c r="E686">
        <v>69</v>
      </c>
      <c r="F686">
        <v>50</v>
      </c>
      <c r="G686" t="s">
        <v>123</v>
      </c>
      <c r="H686" t="s">
        <v>124</v>
      </c>
      <c r="I686" t="s">
        <v>125</v>
      </c>
      <c r="J686" t="s">
        <v>126</v>
      </c>
      <c r="K686" t="s">
        <v>127</v>
      </c>
      <c r="L686" t="s">
        <v>128</v>
      </c>
      <c r="M686" t="s">
        <v>129</v>
      </c>
      <c r="N686" t="s">
        <v>130</v>
      </c>
      <c r="P686" t="s">
        <v>161</v>
      </c>
      <c r="Q686">
        <v>111</v>
      </c>
      <c r="R686" t="s">
        <v>156</v>
      </c>
      <c r="S686" t="s">
        <v>157</v>
      </c>
      <c r="T686" t="s">
        <v>158</v>
      </c>
      <c r="U686" t="s">
        <v>159</v>
      </c>
      <c r="V686" t="s">
        <v>158</v>
      </c>
      <c r="W686" t="s">
        <v>223</v>
      </c>
      <c r="X686" t="s">
        <v>161</v>
      </c>
      <c r="Y686" t="s">
        <v>161</v>
      </c>
      <c r="Z686" t="s">
        <v>135</v>
      </c>
      <c r="AA686" t="s">
        <v>161</v>
      </c>
      <c r="AB686" t="s">
        <v>136</v>
      </c>
      <c r="AC686">
        <v>2</v>
      </c>
      <c r="AG686">
        <v>7676</v>
      </c>
      <c r="AI686">
        <v>3.1779999999999999</v>
      </c>
      <c r="AJ686">
        <v>33.420999999999999</v>
      </c>
      <c r="AK686">
        <v>1</v>
      </c>
      <c r="AL686">
        <v>0</v>
      </c>
      <c r="AM686">
        <v>0</v>
      </c>
      <c r="AP686">
        <v>0.67900000000000005</v>
      </c>
      <c r="AQ686">
        <v>26.097999999999999</v>
      </c>
      <c r="AS686">
        <v>5.7880000000000003</v>
      </c>
      <c r="AW686">
        <v>0.67900000000000005</v>
      </c>
      <c r="AY686">
        <v>0.85599999999999998</v>
      </c>
      <c r="BU686">
        <v>556.31279787000005</v>
      </c>
      <c r="BX686">
        <v>0</v>
      </c>
      <c r="BZ686">
        <v>0.23765</v>
      </c>
      <c r="CA686">
        <v>0.40739999999999998</v>
      </c>
      <c r="CB686">
        <v>0</v>
      </c>
      <c r="CC686">
        <v>0</v>
      </c>
      <c r="CD686">
        <v>0</v>
      </c>
      <c r="CE686">
        <v>0</v>
      </c>
      <c r="CF686">
        <v>0</v>
      </c>
      <c r="CG686">
        <v>0</v>
      </c>
      <c r="CH686">
        <v>0</v>
      </c>
      <c r="CI686">
        <v>0</v>
      </c>
      <c r="CJ686">
        <v>0</v>
      </c>
      <c r="CK686">
        <v>0</v>
      </c>
      <c r="CL686">
        <v>0</v>
      </c>
      <c r="CM686">
        <v>0</v>
      </c>
      <c r="CN686">
        <v>0</v>
      </c>
      <c r="CO686">
        <v>0</v>
      </c>
      <c r="CP686">
        <v>0</v>
      </c>
      <c r="CQ686">
        <v>0</v>
      </c>
      <c r="CR686">
        <v>0</v>
      </c>
      <c r="CS686">
        <v>0</v>
      </c>
      <c r="CT686" t="s">
        <v>138</v>
      </c>
      <c r="DM686">
        <v>50.55</v>
      </c>
      <c r="DN686">
        <v>13.65</v>
      </c>
      <c r="DO686" t="s">
        <v>139</v>
      </c>
      <c r="DP686" t="s">
        <v>140</v>
      </c>
      <c r="DQ686" t="s">
        <v>135</v>
      </c>
    </row>
    <row r="687" spans="1:121" x14ac:dyDescent="0.2">
      <c r="A687">
        <v>2018</v>
      </c>
      <c r="B687" t="s">
        <v>121</v>
      </c>
      <c r="C687">
        <v>790840063</v>
      </c>
      <c r="D687" t="s">
        <v>122</v>
      </c>
      <c r="E687">
        <v>69</v>
      </c>
      <c r="F687">
        <v>50</v>
      </c>
      <c r="G687" t="s">
        <v>123</v>
      </c>
      <c r="H687" t="s">
        <v>124</v>
      </c>
      <c r="I687" t="s">
        <v>125</v>
      </c>
      <c r="J687" t="s">
        <v>126</v>
      </c>
      <c r="K687" t="s">
        <v>127</v>
      </c>
      <c r="L687" t="s">
        <v>128</v>
      </c>
      <c r="M687" t="s">
        <v>129</v>
      </c>
      <c r="N687" t="s">
        <v>130</v>
      </c>
      <c r="P687" t="s">
        <v>161</v>
      </c>
      <c r="Q687" s="1">
        <v>109</v>
      </c>
      <c r="R687" t="s">
        <v>156</v>
      </c>
      <c r="S687" t="s">
        <v>157</v>
      </c>
      <c r="T687" t="s">
        <v>158</v>
      </c>
      <c r="U687" t="s">
        <v>159</v>
      </c>
      <c r="V687" t="s">
        <v>158</v>
      </c>
      <c r="W687" s="1" t="s">
        <v>213</v>
      </c>
      <c r="X687" t="s">
        <v>161</v>
      </c>
      <c r="Y687" t="s">
        <v>161</v>
      </c>
      <c r="Z687" t="s">
        <v>135</v>
      </c>
      <c r="AA687" t="s">
        <v>161</v>
      </c>
      <c r="AB687" t="s">
        <v>136</v>
      </c>
      <c r="AC687">
        <v>2</v>
      </c>
      <c r="AD687" t="s">
        <v>208</v>
      </c>
      <c r="AE687" t="s">
        <v>155</v>
      </c>
      <c r="AG687">
        <v>8760</v>
      </c>
      <c r="AI687">
        <v>3.1779999999999999</v>
      </c>
      <c r="AJ687">
        <v>55.040999999999997</v>
      </c>
      <c r="AK687">
        <v>1</v>
      </c>
      <c r="AL687">
        <v>0</v>
      </c>
      <c r="AM687">
        <v>0</v>
      </c>
      <c r="AP687">
        <v>6.2E-2</v>
      </c>
      <c r="AQ687">
        <v>32.261000000000003</v>
      </c>
      <c r="AS687">
        <v>22.577000000000002</v>
      </c>
      <c r="AW687">
        <v>6.2E-2</v>
      </c>
      <c r="AY687">
        <v>0.14099999999999999</v>
      </c>
      <c r="BU687">
        <v>561.934073012</v>
      </c>
      <c r="BX687">
        <v>0</v>
      </c>
      <c r="BZ687">
        <v>2.1700000000000001E-2</v>
      </c>
      <c r="CA687">
        <v>3.7199999999999997E-2</v>
      </c>
      <c r="CB687">
        <v>0</v>
      </c>
      <c r="CC687">
        <v>0</v>
      </c>
      <c r="CD687">
        <v>0</v>
      </c>
      <c r="CE687">
        <v>0</v>
      </c>
      <c r="CF687">
        <v>0</v>
      </c>
      <c r="CG687">
        <v>0</v>
      </c>
      <c r="CH687">
        <v>0</v>
      </c>
      <c r="CI687">
        <v>0</v>
      </c>
      <c r="CJ687">
        <v>0</v>
      </c>
      <c r="CK687">
        <v>0</v>
      </c>
      <c r="CL687">
        <v>0</v>
      </c>
      <c r="CM687">
        <v>0</v>
      </c>
      <c r="CN687">
        <v>0</v>
      </c>
      <c r="CO687">
        <v>0</v>
      </c>
      <c r="CP687">
        <v>0</v>
      </c>
      <c r="CQ687">
        <v>0</v>
      </c>
      <c r="CR687">
        <v>0</v>
      </c>
      <c r="CS687">
        <v>0</v>
      </c>
      <c r="CT687" t="s">
        <v>138</v>
      </c>
      <c r="DM687">
        <v>50.55</v>
      </c>
      <c r="DN687">
        <v>13.65</v>
      </c>
      <c r="DO687" t="s">
        <v>139</v>
      </c>
      <c r="DP687" t="s">
        <v>140</v>
      </c>
      <c r="DQ687" t="s">
        <v>135</v>
      </c>
    </row>
    <row r="688" spans="1:121" x14ac:dyDescent="0.2">
      <c r="A688">
        <v>2017</v>
      </c>
      <c r="B688" t="s">
        <v>121</v>
      </c>
      <c r="C688">
        <v>790840063</v>
      </c>
      <c r="D688" t="s">
        <v>122</v>
      </c>
      <c r="E688">
        <v>69</v>
      </c>
      <c r="F688">
        <v>50</v>
      </c>
      <c r="G688" t="s">
        <v>123</v>
      </c>
      <c r="H688" t="s">
        <v>124</v>
      </c>
      <c r="I688" t="s">
        <v>125</v>
      </c>
      <c r="J688" t="s">
        <v>126</v>
      </c>
      <c r="K688" t="s">
        <v>127</v>
      </c>
      <c r="L688" t="s">
        <v>128</v>
      </c>
      <c r="M688" t="s">
        <v>129</v>
      </c>
      <c r="N688" t="s">
        <v>130</v>
      </c>
      <c r="P688" t="s">
        <v>161</v>
      </c>
      <c r="Q688">
        <v>114</v>
      </c>
      <c r="R688" t="s">
        <v>156</v>
      </c>
      <c r="S688" t="s">
        <v>157</v>
      </c>
      <c r="T688" t="s">
        <v>158</v>
      </c>
      <c r="U688" t="s">
        <v>159</v>
      </c>
      <c r="V688" t="s">
        <v>158</v>
      </c>
      <c r="W688" t="s">
        <v>224</v>
      </c>
      <c r="X688" t="s">
        <v>161</v>
      </c>
      <c r="Y688" t="s">
        <v>161</v>
      </c>
      <c r="Z688" t="s">
        <v>135</v>
      </c>
      <c r="AA688" t="s">
        <v>161</v>
      </c>
      <c r="AB688" t="s">
        <v>136</v>
      </c>
      <c r="AC688">
        <v>2</v>
      </c>
      <c r="AG688">
        <v>6771</v>
      </c>
      <c r="AI688">
        <v>3.1779999999999999</v>
      </c>
      <c r="AJ688">
        <v>1.7569999999999999</v>
      </c>
      <c r="AK688">
        <v>1</v>
      </c>
      <c r="AL688">
        <v>0</v>
      </c>
      <c r="AM688">
        <v>0</v>
      </c>
      <c r="AP688">
        <v>2.1999999999999999E-2</v>
      </c>
      <c r="AQ688">
        <v>0.82</v>
      </c>
      <c r="AS688">
        <v>0.33100000000000002</v>
      </c>
      <c r="AW688">
        <v>2.1999999999999999E-2</v>
      </c>
      <c r="AY688">
        <v>0.58399999999999996</v>
      </c>
      <c r="BU688">
        <v>50.916907651000002</v>
      </c>
      <c r="BX688">
        <v>0</v>
      </c>
      <c r="BZ688">
        <v>7.7000000000000002E-3</v>
      </c>
      <c r="CA688">
        <v>1.32E-2</v>
      </c>
      <c r="CB688">
        <v>0</v>
      </c>
      <c r="CC688">
        <v>0</v>
      </c>
      <c r="CD688">
        <v>0</v>
      </c>
      <c r="CE688">
        <v>0</v>
      </c>
      <c r="CF688">
        <v>0</v>
      </c>
      <c r="CG688">
        <v>0</v>
      </c>
      <c r="CH688">
        <v>0</v>
      </c>
      <c r="CI688">
        <v>0</v>
      </c>
      <c r="CJ688">
        <v>0</v>
      </c>
      <c r="CK688">
        <v>0</v>
      </c>
      <c r="CL688">
        <v>0</v>
      </c>
      <c r="CM688">
        <v>0</v>
      </c>
      <c r="CN688">
        <v>0</v>
      </c>
      <c r="CO688">
        <v>0</v>
      </c>
      <c r="CP688">
        <v>0</v>
      </c>
      <c r="CQ688">
        <v>0</v>
      </c>
      <c r="CR688">
        <v>0</v>
      </c>
      <c r="CS688">
        <v>0</v>
      </c>
      <c r="CT688" t="s">
        <v>138</v>
      </c>
      <c r="DM688">
        <v>50.55</v>
      </c>
      <c r="DN688">
        <v>13.65</v>
      </c>
      <c r="DO688" t="s">
        <v>139</v>
      </c>
      <c r="DP688" t="s">
        <v>140</v>
      </c>
      <c r="DQ688" t="s">
        <v>135</v>
      </c>
    </row>
    <row r="689" spans="1:121" x14ac:dyDescent="0.2">
      <c r="A689">
        <v>2017</v>
      </c>
      <c r="B689" t="s">
        <v>121</v>
      </c>
      <c r="C689">
        <v>790840063</v>
      </c>
      <c r="D689" t="s">
        <v>122</v>
      </c>
      <c r="E689">
        <v>69</v>
      </c>
      <c r="F689">
        <v>50</v>
      </c>
      <c r="G689" t="s">
        <v>123</v>
      </c>
      <c r="H689" t="s">
        <v>124</v>
      </c>
      <c r="I689" t="s">
        <v>125</v>
      </c>
      <c r="J689" t="s">
        <v>126</v>
      </c>
      <c r="K689" t="s">
        <v>127</v>
      </c>
      <c r="L689" t="s">
        <v>128</v>
      </c>
      <c r="M689" t="s">
        <v>129</v>
      </c>
      <c r="N689" t="s">
        <v>130</v>
      </c>
      <c r="O689" t="s">
        <v>175</v>
      </c>
      <c r="P689" t="s">
        <v>161</v>
      </c>
      <c r="Q689">
        <v>117</v>
      </c>
      <c r="R689" t="s">
        <v>156</v>
      </c>
      <c r="S689" t="s">
        <v>157</v>
      </c>
      <c r="T689" t="s">
        <v>158</v>
      </c>
      <c r="U689" t="s">
        <v>159</v>
      </c>
      <c r="V689" t="s">
        <v>158</v>
      </c>
      <c r="W689" t="s">
        <v>225</v>
      </c>
      <c r="X689" t="s">
        <v>183</v>
      </c>
      <c r="Y689" t="s">
        <v>183</v>
      </c>
      <c r="Z689" t="s">
        <v>135</v>
      </c>
      <c r="AA689" t="s">
        <v>183</v>
      </c>
      <c r="AB689" t="s">
        <v>136</v>
      </c>
      <c r="AC689">
        <v>3</v>
      </c>
      <c r="AG689">
        <v>0</v>
      </c>
      <c r="AI689">
        <v>3.1779999999999999</v>
      </c>
      <c r="AK689">
        <v>0</v>
      </c>
      <c r="AL689">
        <v>0</v>
      </c>
      <c r="AM689">
        <v>0</v>
      </c>
      <c r="BX689">
        <v>0</v>
      </c>
      <c r="CB689">
        <v>0</v>
      </c>
      <c r="CC689">
        <v>0</v>
      </c>
      <c r="CD689">
        <v>0</v>
      </c>
      <c r="CE689">
        <v>0</v>
      </c>
      <c r="CF689">
        <v>0</v>
      </c>
      <c r="CG689">
        <v>0</v>
      </c>
      <c r="CH689">
        <v>0</v>
      </c>
      <c r="CI689">
        <v>0</v>
      </c>
      <c r="CJ689">
        <v>0</v>
      </c>
      <c r="CK689">
        <v>0</v>
      </c>
      <c r="CL689">
        <v>0</v>
      </c>
      <c r="CM689">
        <v>0</v>
      </c>
      <c r="CN689">
        <v>0</v>
      </c>
      <c r="CO689">
        <v>0</v>
      </c>
      <c r="CP689">
        <v>0</v>
      </c>
      <c r="CQ689">
        <v>0</v>
      </c>
      <c r="CR689">
        <v>0</v>
      </c>
      <c r="CS689">
        <v>0</v>
      </c>
      <c r="CT689" t="s">
        <v>138</v>
      </c>
      <c r="DM689">
        <v>50.55</v>
      </c>
      <c r="DN689">
        <v>13.65</v>
      </c>
      <c r="DO689" t="s">
        <v>139</v>
      </c>
      <c r="DP689" t="s">
        <v>140</v>
      </c>
      <c r="DQ689" t="s">
        <v>135</v>
      </c>
    </row>
    <row r="690" spans="1:121" x14ac:dyDescent="0.2">
      <c r="A690">
        <v>2017</v>
      </c>
      <c r="B690" t="s">
        <v>121</v>
      </c>
      <c r="C690">
        <v>790840063</v>
      </c>
      <c r="D690" t="s">
        <v>122</v>
      </c>
      <c r="E690">
        <v>69</v>
      </c>
      <c r="F690">
        <v>50</v>
      </c>
      <c r="G690" t="s">
        <v>123</v>
      </c>
      <c r="H690" t="s">
        <v>124</v>
      </c>
      <c r="I690" t="s">
        <v>125</v>
      </c>
      <c r="J690" t="s">
        <v>126</v>
      </c>
      <c r="K690" t="s">
        <v>127</v>
      </c>
      <c r="L690" t="s">
        <v>128</v>
      </c>
      <c r="M690" t="s">
        <v>129</v>
      </c>
      <c r="N690" t="s">
        <v>130</v>
      </c>
      <c r="P690" t="s">
        <v>161</v>
      </c>
      <c r="Q690">
        <v>116</v>
      </c>
      <c r="R690" t="s">
        <v>156</v>
      </c>
      <c r="S690" t="s">
        <v>157</v>
      </c>
      <c r="T690" t="s">
        <v>158</v>
      </c>
      <c r="U690" t="s">
        <v>159</v>
      </c>
      <c r="V690" t="s">
        <v>158</v>
      </c>
      <c r="W690" t="s">
        <v>226</v>
      </c>
      <c r="X690" t="s">
        <v>161</v>
      </c>
      <c r="Y690" t="s">
        <v>161</v>
      </c>
      <c r="Z690" t="s">
        <v>135</v>
      </c>
      <c r="AA690" t="s">
        <v>161</v>
      </c>
      <c r="AB690" t="s">
        <v>136</v>
      </c>
      <c r="AC690">
        <v>2</v>
      </c>
      <c r="AG690">
        <v>48</v>
      </c>
      <c r="AI690">
        <v>3.1779999999999999</v>
      </c>
      <c r="AJ690">
        <v>1.4999999999999999E-2</v>
      </c>
      <c r="AK690">
        <v>0</v>
      </c>
      <c r="AL690">
        <v>0</v>
      </c>
      <c r="AM690">
        <v>0</v>
      </c>
      <c r="AQ690">
        <v>8.9999999999999993E-3</v>
      </c>
      <c r="AS690">
        <v>0</v>
      </c>
      <c r="AY690">
        <v>6.0000000000000001E-3</v>
      </c>
      <c r="BU690">
        <v>0.24749801099999999</v>
      </c>
      <c r="BX690">
        <v>0</v>
      </c>
      <c r="CB690">
        <v>0</v>
      </c>
      <c r="CC690">
        <v>0</v>
      </c>
      <c r="CD690">
        <v>0</v>
      </c>
      <c r="CE690">
        <v>0</v>
      </c>
      <c r="CF690">
        <v>0</v>
      </c>
      <c r="CG690">
        <v>0</v>
      </c>
      <c r="CH690">
        <v>0</v>
      </c>
      <c r="CI690">
        <v>0</v>
      </c>
      <c r="CJ690">
        <v>0</v>
      </c>
      <c r="CK690">
        <v>0</v>
      </c>
      <c r="CL690">
        <v>0</v>
      </c>
      <c r="CM690">
        <v>0</v>
      </c>
      <c r="CN690">
        <v>0</v>
      </c>
      <c r="CO690">
        <v>0</v>
      </c>
      <c r="CP690">
        <v>0</v>
      </c>
      <c r="CQ690">
        <v>0</v>
      </c>
      <c r="CR690">
        <v>0</v>
      </c>
      <c r="CS690">
        <v>0</v>
      </c>
      <c r="CT690" t="s">
        <v>138</v>
      </c>
      <c r="DM690">
        <v>50.55</v>
      </c>
      <c r="DN690">
        <v>13.65</v>
      </c>
      <c r="DO690" t="s">
        <v>139</v>
      </c>
      <c r="DP690" t="s">
        <v>140</v>
      </c>
      <c r="DQ690" t="s">
        <v>135</v>
      </c>
    </row>
    <row r="691" spans="1:121" x14ac:dyDescent="0.2">
      <c r="A691">
        <v>2017</v>
      </c>
      <c r="B691" t="s">
        <v>121</v>
      </c>
      <c r="C691">
        <v>790840063</v>
      </c>
      <c r="D691" t="s">
        <v>122</v>
      </c>
      <c r="E691">
        <v>69</v>
      </c>
      <c r="F691">
        <v>50</v>
      </c>
      <c r="G691" t="s">
        <v>123</v>
      </c>
      <c r="H691" t="s">
        <v>124</v>
      </c>
      <c r="I691" t="s">
        <v>125</v>
      </c>
      <c r="J691" t="s">
        <v>126</v>
      </c>
      <c r="K691" t="s">
        <v>127</v>
      </c>
      <c r="L691" t="s">
        <v>128</v>
      </c>
      <c r="M691" t="s">
        <v>129</v>
      </c>
      <c r="N691" t="s">
        <v>130</v>
      </c>
      <c r="P691" t="s">
        <v>161</v>
      </c>
      <c r="Q691">
        <v>115</v>
      </c>
      <c r="R691" t="s">
        <v>156</v>
      </c>
      <c r="S691" t="s">
        <v>157</v>
      </c>
      <c r="T691" t="s">
        <v>158</v>
      </c>
      <c r="U691" t="s">
        <v>159</v>
      </c>
      <c r="V691" t="s">
        <v>158</v>
      </c>
      <c r="W691" t="s">
        <v>227</v>
      </c>
      <c r="X691" t="s">
        <v>161</v>
      </c>
      <c r="Y691" t="s">
        <v>161</v>
      </c>
      <c r="Z691" t="s">
        <v>135</v>
      </c>
      <c r="AA691" t="s">
        <v>161</v>
      </c>
      <c r="AB691" t="s">
        <v>136</v>
      </c>
      <c r="AC691">
        <v>2</v>
      </c>
      <c r="AG691">
        <v>7198</v>
      </c>
      <c r="AI691">
        <v>3.1779999999999999</v>
      </c>
      <c r="AJ691">
        <v>0.76500000000000001</v>
      </c>
      <c r="AK691">
        <v>0</v>
      </c>
      <c r="AL691">
        <v>0</v>
      </c>
      <c r="AM691">
        <v>0</v>
      </c>
      <c r="AQ691">
        <v>0.69299999999999995</v>
      </c>
      <c r="AS691">
        <v>1.9E-2</v>
      </c>
      <c r="AY691">
        <v>5.2999999999999999E-2</v>
      </c>
      <c r="BU691">
        <v>21.810732002999998</v>
      </c>
      <c r="BX691">
        <v>0</v>
      </c>
      <c r="CB691">
        <v>0</v>
      </c>
      <c r="CC691">
        <v>0</v>
      </c>
      <c r="CD691">
        <v>0</v>
      </c>
      <c r="CE691">
        <v>0</v>
      </c>
      <c r="CF691">
        <v>0</v>
      </c>
      <c r="CG691">
        <v>0</v>
      </c>
      <c r="CH691">
        <v>0</v>
      </c>
      <c r="CI691">
        <v>0</v>
      </c>
      <c r="CJ691">
        <v>0</v>
      </c>
      <c r="CK691">
        <v>0</v>
      </c>
      <c r="CL691">
        <v>0</v>
      </c>
      <c r="CM691">
        <v>0</v>
      </c>
      <c r="CN691">
        <v>0</v>
      </c>
      <c r="CO691">
        <v>0</v>
      </c>
      <c r="CP691">
        <v>0</v>
      </c>
      <c r="CQ691">
        <v>0</v>
      </c>
      <c r="CR691">
        <v>0</v>
      </c>
      <c r="CS691">
        <v>0</v>
      </c>
      <c r="CT691" t="s">
        <v>138</v>
      </c>
      <c r="DM691">
        <v>50.55</v>
      </c>
      <c r="DN691">
        <v>13.65</v>
      </c>
      <c r="DO691" t="s">
        <v>139</v>
      </c>
      <c r="DP691" t="s">
        <v>140</v>
      </c>
      <c r="DQ691" t="s">
        <v>135</v>
      </c>
    </row>
    <row r="692" spans="1:121" x14ac:dyDescent="0.2">
      <c r="A692">
        <v>2018</v>
      </c>
      <c r="B692" t="s">
        <v>121</v>
      </c>
      <c r="C692">
        <v>790840063</v>
      </c>
      <c r="D692" t="s">
        <v>122</v>
      </c>
      <c r="E692">
        <v>69</v>
      </c>
      <c r="F692">
        <v>50</v>
      </c>
      <c r="G692" t="s">
        <v>123</v>
      </c>
      <c r="H692" t="s">
        <v>124</v>
      </c>
      <c r="I692" t="s">
        <v>125</v>
      </c>
      <c r="J692" t="s">
        <v>126</v>
      </c>
      <c r="K692" t="s">
        <v>127</v>
      </c>
      <c r="L692" t="s">
        <v>128</v>
      </c>
      <c r="M692" t="s">
        <v>129</v>
      </c>
      <c r="N692" t="s">
        <v>130</v>
      </c>
      <c r="P692" t="s">
        <v>161</v>
      </c>
      <c r="Q692">
        <v>105</v>
      </c>
      <c r="R692" t="s">
        <v>156</v>
      </c>
      <c r="S692" t="s">
        <v>157</v>
      </c>
      <c r="T692" t="s">
        <v>158</v>
      </c>
      <c r="U692" t="s">
        <v>159</v>
      </c>
      <c r="V692" t="s">
        <v>158</v>
      </c>
      <c r="W692" t="s">
        <v>206</v>
      </c>
      <c r="X692" t="s">
        <v>161</v>
      </c>
      <c r="Y692" t="s">
        <v>161</v>
      </c>
      <c r="Z692" t="s">
        <v>135</v>
      </c>
      <c r="AA692" t="s">
        <v>161</v>
      </c>
      <c r="AB692" t="s">
        <v>136</v>
      </c>
      <c r="AC692">
        <v>2</v>
      </c>
      <c r="AG692">
        <v>8468</v>
      </c>
      <c r="AI692">
        <v>3.1779999999999999</v>
      </c>
      <c r="AJ692">
        <v>2.9359999999999999</v>
      </c>
      <c r="AK692">
        <v>0</v>
      </c>
      <c r="AL692">
        <v>0</v>
      </c>
      <c r="AM692">
        <v>0</v>
      </c>
      <c r="AQ692">
        <v>2.887</v>
      </c>
      <c r="AS692">
        <v>2.5000000000000001E-2</v>
      </c>
      <c r="AY692">
        <v>2.4E-2</v>
      </c>
      <c r="BU692">
        <v>62.152358800000002</v>
      </c>
      <c r="BX692">
        <v>0</v>
      </c>
      <c r="CB692">
        <v>0</v>
      </c>
      <c r="CC692">
        <v>0</v>
      </c>
      <c r="CD692">
        <v>0</v>
      </c>
      <c r="CE692">
        <v>0</v>
      </c>
      <c r="CF692">
        <v>0</v>
      </c>
      <c r="CG692">
        <v>0</v>
      </c>
      <c r="CH692">
        <v>0</v>
      </c>
      <c r="CI692">
        <v>0</v>
      </c>
      <c r="CJ692">
        <v>0</v>
      </c>
      <c r="CK692">
        <v>0</v>
      </c>
      <c r="CL692">
        <v>0</v>
      </c>
      <c r="CM692">
        <v>0</v>
      </c>
      <c r="CN692">
        <v>0</v>
      </c>
      <c r="CO692">
        <v>0</v>
      </c>
      <c r="CP692">
        <v>0</v>
      </c>
      <c r="CQ692">
        <v>0</v>
      </c>
      <c r="CR692">
        <v>0</v>
      </c>
      <c r="CS692">
        <v>0</v>
      </c>
      <c r="CT692" t="s">
        <v>138</v>
      </c>
      <c r="DM692">
        <v>50.55</v>
      </c>
      <c r="DN692">
        <v>13.65</v>
      </c>
      <c r="DO692" t="s">
        <v>139</v>
      </c>
      <c r="DP692" t="s">
        <v>140</v>
      </c>
      <c r="DQ692" t="s">
        <v>135</v>
      </c>
    </row>
    <row r="693" spans="1:121" x14ac:dyDescent="0.2">
      <c r="A693">
        <v>2018</v>
      </c>
      <c r="B693" t="s">
        <v>121</v>
      </c>
      <c r="C693">
        <v>790840063</v>
      </c>
      <c r="D693" t="s">
        <v>122</v>
      </c>
      <c r="E693">
        <v>69</v>
      </c>
      <c r="F693">
        <v>50</v>
      </c>
      <c r="G693" t="s">
        <v>123</v>
      </c>
      <c r="H693" t="s">
        <v>124</v>
      </c>
      <c r="I693" t="s">
        <v>125</v>
      </c>
      <c r="J693" t="s">
        <v>126</v>
      </c>
      <c r="K693" t="s">
        <v>127</v>
      </c>
      <c r="L693" t="s">
        <v>128</v>
      </c>
      <c r="M693" t="s">
        <v>129</v>
      </c>
      <c r="N693" t="s">
        <v>130</v>
      </c>
      <c r="P693" t="s">
        <v>161</v>
      </c>
      <c r="Q693">
        <v>104</v>
      </c>
      <c r="R693" t="s">
        <v>156</v>
      </c>
      <c r="S693" t="s">
        <v>157</v>
      </c>
      <c r="T693" t="s">
        <v>158</v>
      </c>
      <c r="U693" t="s">
        <v>159</v>
      </c>
      <c r="V693" t="s">
        <v>158</v>
      </c>
      <c r="W693" t="s">
        <v>209</v>
      </c>
      <c r="X693" t="s">
        <v>161</v>
      </c>
      <c r="Y693" t="s">
        <v>161</v>
      </c>
      <c r="Z693" t="s">
        <v>135</v>
      </c>
      <c r="AA693" t="s">
        <v>161</v>
      </c>
      <c r="AB693" t="s">
        <v>136</v>
      </c>
      <c r="AC693">
        <v>2</v>
      </c>
      <c r="AD693" t="s">
        <v>208</v>
      </c>
      <c r="AE693" t="s">
        <v>183</v>
      </c>
      <c r="AG693">
        <v>8468</v>
      </c>
      <c r="AI693">
        <v>3.1779999999999999</v>
      </c>
      <c r="AJ693">
        <v>21.977</v>
      </c>
      <c r="AK693">
        <v>0</v>
      </c>
      <c r="AL693">
        <v>0</v>
      </c>
      <c r="AM693">
        <v>0</v>
      </c>
      <c r="AQ693">
        <v>17.995999999999999</v>
      </c>
      <c r="AS693">
        <v>0.29099999999999998</v>
      </c>
      <c r="AY693">
        <v>3.69</v>
      </c>
      <c r="BU693">
        <v>725.10835658799999</v>
      </c>
      <c r="BX693">
        <v>0</v>
      </c>
      <c r="CB693">
        <v>0</v>
      </c>
      <c r="CC693">
        <v>0</v>
      </c>
      <c r="CD693">
        <v>0</v>
      </c>
      <c r="CE693">
        <v>0</v>
      </c>
      <c r="CF693">
        <v>0</v>
      </c>
      <c r="CG693">
        <v>0</v>
      </c>
      <c r="CH693">
        <v>0</v>
      </c>
      <c r="CI693">
        <v>0</v>
      </c>
      <c r="CJ693">
        <v>0</v>
      </c>
      <c r="CK693">
        <v>0</v>
      </c>
      <c r="CL693">
        <v>0</v>
      </c>
      <c r="CM693">
        <v>0</v>
      </c>
      <c r="CN693">
        <v>0</v>
      </c>
      <c r="CO693">
        <v>0</v>
      </c>
      <c r="CP693">
        <v>0</v>
      </c>
      <c r="CQ693">
        <v>0</v>
      </c>
      <c r="CR693">
        <v>0</v>
      </c>
      <c r="CS693">
        <v>0</v>
      </c>
      <c r="CT693" t="s">
        <v>138</v>
      </c>
      <c r="DM693">
        <v>50.55</v>
      </c>
      <c r="DN693">
        <v>13.65</v>
      </c>
      <c r="DO693" t="s">
        <v>139</v>
      </c>
      <c r="DP693" t="s">
        <v>140</v>
      </c>
      <c r="DQ693" t="s">
        <v>135</v>
      </c>
    </row>
    <row r="694" spans="1:121" x14ac:dyDescent="0.2">
      <c r="A694">
        <v>2018</v>
      </c>
      <c r="B694" t="s">
        <v>121</v>
      </c>
      <c r="C694">
        <v>790840063</v>
      </c>
      <c r="D694" t="s">
        <v>122</v>
      </c>
      <c r="E694">
        <v>69</v>
      </c>
      <c r="F694">
        <v>50</v>
      </c>
      <c r="G694" t="s">
        <v>123</v>
      </c>
      <c r="H694" t="s">
        <v>124</v>
      </c>
      <c r="I694" t="s">
        <v>125</v>
      </c>
      <c r="J694" t="s">
        <v>126</v>
      </c>
      <c r="K694" t="s">
        <v>127</v>
      </c>
      <c r="L694" t="s">
        <v>128</v>
      </c>
      <c r="M694" t="s">
        <v>129</v>
      </c>
      <c r="N694" t="s">
        <v>130</v>
      </c>
      <c r="P694" t="s">
        <v>161</v>
      </c>
      <c r="Q694">
        <v>107</v>
      </c>
      <c r="R694" t="s">
        <v>156</v>
      </c>
      <c r="S694" t="s">
        <v>157</v>
      </c>
      <c r="T694" t="s">
        <v>158</v>
      </c>
      <c r="U694" t="s">
        <v>159</v>
      </c>
      <c r="V694" t="s">
        <v>158</v>
      </c>
      <c r="W694" t="s">
        <v>210</v>
      </c>
      <c r="X694" t="s">
        <v>161</v>
      </c>
      <c r="Y694" t="s">
        <v>161</v>
      </c>
      <c r="Z694" t="s">
        <v>135</v>
      </c>
      <c r="AA694" t="s">
        <v>161</v>
      </c>
      <c r="AB694" t="s">
        <v>136</v>
      </c>
      <c r="AC694">
        <v>2</v>
      </c>
      <c r="AG694">
        <v>8118</v>
      </c>
      <c r="AI694">
        <v>3.1779999999999999</v>
      </c>
      <c r="AJ694">
        <v>14.31</v>
      </c>
      <c r="AK694">
        <v>0</v>
      </c>
      <c r="AL694">
        <v>0</v>
      </c>
      <c r="AM694">
        <v>0</v>
      </c>
      <c r="AQ694">
        <v>12.906000000000001</v>
      </c>
      <c r="AS694">
        <v>0.25</v>
      </c>
      <c r="AY694">
        <v>1.1539999999999999</v>
      </c>
      <c r="BU694">
        <v>736.69055269199998</v>
      </c>
      <c r="BX694">
        <v>0</v>
      </c>
      <c r="CB694">
        <v>0</v>
      </c>
      <c r="CC694">
        <v>0</v>
      </c>
      <c r="CD694">
        <v>0</v>
      </c>
      <c r="CE694">
        <v>0</v>
      </c>
      <c r="CF694">
        <v>0</v>
      </c>
      <c r="CG694">
        <v>0</v>
      </c>
      <c r="CH694">
        <v>0</v>
      </c>
      <c r="CI694">
        <v>0</v>
      </c>
      <c r="CJ694">
        <v>0</v>
      </c>
      <c r="CK694">
        <v>0</v>
      </c>
      <c r="CL694">
        <v>0</v>
      </c>
      <c r="CM694">
        <v>0</v>
      </c>
      <c r="CN694">
        <v>0</v>
      </c>
      <c r="CO694">
        <v>0</v>
      </c>
      <c r="CP694">
        <v>0</v>
      </c>
      <c r="CQ694">
        <v>0</v>
      </c>
      <c r="CR694">
        <v>0</v>
      </c>
      <c r="CS694">
        <v>0</v>
      </c>
      <c r="CT694" t="s">
        <v>138</v>
      </c>
      <c r="DM694">
        <v>50.55</v>
      </c>
      <c r="DN694">
        <v>13.65</v>
      </c>
      <c r="DO694" t="s">
        <v>139</v>
      </c>
      <c r="DP694" t="s">
        <v>140</v>
      </c>
      <c r="DQ694" t="s">
        <v>135</v>
      </c>
    </row>
    <row r="695" spans="1:121" x14ac:dyDescent="0.2">
      <c r="A695">
        <v>2018</v>
      </c>
      <c r="B695" t="s">
        <v>121</v>
      </c>
      <c r="C695">
        <v>790840063</v>
      </c>
      <c r="D695" t="s">
        <v>122</v>
      </c>
      <c r="E695">
        <v>69</v>
      </c>
      <c r="F695">
        <v>50</v>
      </c>
      <c r="G695" t="s">
        <v>123</v>
      </c>
      <c r="H695" t="s">
        <v>124</v>
      </c>
      <c r="I695" t="s">
        <v>125</v>
      </c>
      <c r="J695" t="s">
        <v>126</v>
      </c>
      <c r="K695" t="s">
        <v>127</v>
      </c>
      <c r="L695" t="s">
        <v>128</v>
      </c>
      <c r="M695" t="s">
        <v>129</v>
      </c>
      <c r="N695" t="s">
        <v>130</v>
      </c>
      <c r="P695" t="s">
        <v>161</v>
      </c>
      <c r="Q695" s="1">
        <v>101</v>
      </c>
      <c r="R695" t="s">
        <v>156</v>
      </c>
      <c r="S695" t="s">
        <v>157</v>
      </c>
      <c r="T695" t="s">
        <v>158</v>
      </c>
      <c r="U695" t="s">
        <v>159</v>
      </c>
      <c r="V695" t="s">
        <v>158</v>
      </c>
      <c r="W695" s="1" t="s">
        <v>216</v>
      </c>
      <c r="X695" t="s">
        <v>161</v>
      </c>
      <c r="Y695" t="s">
        <v>161</v>
      </c>
      <c r="Z695" t="s">
        <v>135</v>
      </c>
      <c r="AA695" t="s">
        <v>161</v>
      </c>
      <c r="AB695" t="s">
        <v>136</v>
      </c>
      <c r="AC695">
        <v>2</v>
      </c>
      <c r="AD695" t="s">
        <v>208</v>
      </c>
      <c r="AE695" t="s">
        <v>155</v>
      </c>
      <c r="AG695">
        <v>8741</v>
      </c>
      <c r="AI695">
        <v>3.1779999999999999</v>
      </c>
      <c r="AJ695">
        <v>75.911000000000001</v>
      </c>
      <c r="AK695">
        <v>1</v>
      </c>
      <c r="AL695">
        <v>0</v>
      </c>
      <c r="AM695">
        <v>0</v>
      </c>
      <c r="AP695">
        <v>0.625</v>
      </c>
      <c r="AQ695">
        <v>69.772999999999996</v>
      </c>
      <c r="AS695">
        <v>4.51</v>
      </c>
      <c r="AW695">
        <v>0.625</v>
      </c>
      <c r="AY695">
        <v>1.0029999999999999</v>
      </c>
      <c r="BU695">
        <v>1741.4805685040001</v>
      </c>
      <c r="BX695">
        <v>0</v>
      </c>
      <c r="BZ695">
        <v>0.21875</v>
      </c>
      <c r="CA695">
        <v>0.375</v>
      </c>
      <c r="CB695">
        <v>0</v>
      </c>
      <c r="CC695">
        <v>0</v>
      </c>
      <c r="CD695">
        <v>0</v>
      </c>
      <c r="CE695">
        <v>0</v>
      </c>
      <c r="CF695">
        <v>0</v>
      </c>
      <c r="CG695">
        <v>0</v>
      </c>
      <c r="CH695">
        <v>0</v>
      </c>
      <c r="CI695">
        <v>0</v>
      </c>
      <c r="CJ695">
        <v>0</v>
      </c>
      <c r="CK695">
        <v>0</v>
      </c>
      <c r="CL695">
        <v>0</v>
      </c>
      <c r="CM695">
        <v>0</v>
      </c>
      <c r="CN695">
        <v>0</v>
      </c>
      <c r="CO695">
        <v>0</v>
      </c>
      <c r="CP695">
        <v>0</v>
      </c>
      <c r="CQ695">
        <v>0</v>
      </c>
      <c r="CR695">
        <v>0</v>
      </c>
      <c r="CS695">
        <v>0</v>
      </c>
      <c r="CT695" t="s">
        <v>138</v>
      </c>
      <c r="DM695">
        <v>50.55</v>
      </c>
      <c r="DN695">
        <v>13.65</v>
      </c>
      <c r="DO695" t="s">
        <v>139</v>
      </c>
      <c r="DP695" t="s">
        <v>140</v>
      </c>
      <c r="DQ695" t="s">
        <v>135</v>
      </c>
    </row>
    <row r="696" spans="1:121" x14ac:dyDescent="0.2">
      <c r="A696">
        <v>2018</v>
      </c>
      <c r="B696" t="s">
        <v>121</v>
      </c>
      <c r="C696">
        <v>790840063</v>
      </c>
      <c r="D696" t="s">
        <v>122</v>
      </c>
      <c r="E696">
        <v>69</v>
      </c>
      <c r="F696">
        <v>50</v>
      </c>
      <c r="G696" t="s">
        <v>123</v>
      </c>
      <c r="H696" t="s">
        <v>124</v>
      </c>
      <c r="I696" t="s">
        <v>125</v>
      </c>
      <c r="J696" t="s">
        <v>126</v>
      </c>
      <c r="K696" t="s">
        <v>127</v>
      </c>
      <c r="L696" t="s">
        <v>128</v>
      </c>
      <c r="M696" t="s">
        <v>129</v>
      </c>
      <c r="N696" t="s">
        <v>130</v>
      </c>
      <c r="P696" t="s">
        <v>161</v>
      </c>
      <c r="Q696">
        <v>110</v>
      </c>
      <c r="R696" t="s">
        <v>156</v>
      </c>
      <c r="S696" t="s">
        <v>157</v>
      </c>
      <c r="T696" t="s">
        <v>158</v>
      </c>
      <c r="U696" t="s">
        <v>159</v>
      </c>
      <c r="V696" t="s">
        <v>158</v>
      </c>
      <c r="W696" t="s">
        <v>211</v>
      </c>
      <c r="X696" t="s">
        <v>161</v>
      </c>
      <c r="Y696" t="s">
        <v>161</v>
      </c>
      <c r="Z696" t="s">
        <v>135</v>
      </c>
      <c r="AA696" t="s">
        <v>161</v>
      </c>
      <c r="AB696" t="s">
        <v>136</v>
      </c>
      <c r="AC696">
        <v>2</v>
      </c>
      <c r="AG696">
        <v>7764</v>
      </c>
      <c r="AI696">
        <v>3.1779999999999999</v>
      </c>
      <c r="AJ696">
        <v>14.772</v>
      </c>
      <c r="AK696">
        <v>0</v>
      </c>
      <c r="AL696">
        <v>0</v>
      </c>
      <c r="AM696">
        <v>0</v>
      </c>
      <c r="AQ696">
        <v>14.568</v>
      </c>
      <c r="AS696">
        <v>0.11899999999999999</v>
      </c>
      <c r="AY696">
        <v>8.5000000000000006E-2</v>
      </c>
      <c r="BU696">
        <v>457.94811074799998</v>
      </c>
      <c r="BX696">
        <v>0</v>
      </c>
      <c r="CB696">
        <v>0</v>
      </c>
      <c r="CC696">
        <v>0</v>
      </c>
      <c r="CD696">
        <v>0</v>
      </c>
      <c r="CE696">
        <v>0</v>
      </c>
      <c r="CF696">
        <v>0</v>
      </c>
      <c r="CG696">
        <v>0</v>
      </c>
      <c r="CH696">
        <v>0</v>
      </c>
      <c r="CI696">
        <v>0</v>
      </c>
      <c r="CJ696">
        <v>0</v>
      </c>
      <c r="CK696">
        <v>0</v>
      </c>
      <c r="CL696">
        <v>0</v>
      </c>
      <c r="CM696">
        <v>0</v>
      </c>
      <c r="CN696">
        <v>0</v>
      </c>
      <c r="CO696">
        <v>0</v>
      </c>
      <c r="CP696">
        <v>0</v>
      </c>
      <c r="CQ696">
        <v>0</v>
      </c>
      <c r="CR696">
        <v>0</v>
      </c>
      <c r="CS696">
        <v>0</v>
      </c>
      <c r="CT696" t="s">
        <v>138</v>
      </c>
      <c r="DM696">
        <v>50.55</v>
      </c>
      <c r="DN696">
        <v>13.65</v>
      </c>
      <c r="DO696" t="s">
        <v>139</v>
      </c>
      <c r="DP696" t="s">
        <v>140</v>
      </c>
      <c r="DQ696" t="s">
        <v>135</v>
      </c>
    </row>
    <row r="697" spans="1:121" x14ac:dyDescent="0.2">
      <c r="A697">
        <v>2018</v>
      </c>
      <c r="B697" t="s">
        <v>121</v>
      </c>
      <c r="C697">
        <v>790840063</v>
      </c>
      <c r="D697" t="s">
        <v>122</v>
      </c>
      <c r="E697">
        <v>69</v>
      </c>
      <c r="F697">
        <v>50</v>
      </c>
      <c r="G697" t="s">
        <v>123</v>
      </c>
      <c r="H697" t="s">
        <v>124</v>
      </c>
      <c r="I697" t="s">
        <v>125</v>
      </c>
      <c r="J697" t="s">
        <v>126</v>
      </c>
      <c r="K697" t="s">
        <v>127</v>
      </c>
      <c r="L697" t="s">
        <v>128</v>
      </c>
      <c r="M697" t="s">
        <v>129</v>
      </c>
      <c r="N697" t="s">
        <v>130</v>
      </c>
      <c r="P697" t="s">
        <v>161</v>
      </c>
      <c r="Q697">
        <v>108</v>
      </c>
      <c r="R697" t="s">
        <v>156</v>
      </c>
      <c r="S697" t="s">
        <v>157</v>
      </c>
      <c r="T697" t="s">
        <v>158</v>
      </c>
      <c r="U697" t="s">
        <v>159</v>
      </c>
      <c r="V697" t="s">
        <v>158</v>
      </c>
      <c r="W697" t="s">
        <v>214</v>
      </c>
      <c r="X697" t="s">
        <v>161</v>
      </c>
      <c r="Y697" t="s">
        <v>161</v>
      </c>
      <c r="Z697" t="s">
        <v>135</v>
      </c>
      <c r="AA697" t="s">
        <v>161</v>
      </c>
      <c r="AB697" t="s">
        <v>136</v>
      </c>
      <c r="AC697">
        <v>2</v>
      </c>
      <c r="AG697">
        <v>8118</v>
      </c>
      <c r="AI697">
        <v>3.1779999999999999</v>
      </c>
      <c r="AJ697">
        <v>12.17</v>
      </c>
      <c r="AK697">
        <v>0</v>
      </c>
      <c r="AL697">
        <v>0</v>
      </c>
      <c r="AM697">
        <v>0</v>
      </c>
      <c r="AQ697">
        <v>11.842000000000001</v>
      </c>
      <c r="AS697">
        <v>0.16400000000000001</v>
      </c>
      <c r="AY697">
        <v>0.16400000000000001</v>
      </c>
      <c r="BU697">
        <v>534.79069768800002</v>
      </c>
      <c r="BX697">
        <v>0</v>
      </c>
      <c r="CB697">
        <v>0</v>
      </c>
      <c r="CC697">
        <v>0</v>
      </c>
      <c r="CD697">
        <v>0</v>
      </c>
      <c r="CE697">
        <v>0</v>
      </c>
      <c r="CF697">
        <v>0</v>
      </c>
      <c r="CG697">
        <v>0</v>
      </c>
      <c r="CH697">
        <v>0</v>
      </c>
      <c r="CI697">
        <v>0</v>
      </c>
      <c r="CJ697">
        <v>0</v>
      </c>
      <c r="CK697">
        <v>0</v>
      </c>
      <c r="CL697">
        <v>0</v>
      </c>
      <c r="CM697">
        <v>0</v>
      </c>
      <c r="CN697">
        <v>0</v>
      </c>
      <c r="CO697">
        <v>0</v>
      </c>
      <c r="CP697">
        <v>0</v>
      </c>
      <c r="CQ697">
        <v>0</v>
      </c>
      <c r="CR697">
        <v>0</v>
      </c>
      <c r="CS697">
        <v>0</v>
      </c>
      <c r="CT697" t="s">
        <v>138</v>
      </c>
      <c r="DM697">
        <v>50.55</v>
      </c>
      <c r="DN697">
        <v>13.65</v>
      </c>
      <c r="DO697" t="s">
        <v>139</v>
      </c>
      <c r="DP697" t="s">
        <v>140</v>
      </c>
      <c r="DQ697" t="s">
        <v>135</v>
      </c>
    </row>
    <row r="698" spans="1:121" x14ac:dyDescent="0.2">
      <c r="A698">
        <v>2018</v>
      </c>
      <c r="B698" t="s">
        <v>121</v>
      </c>
      <c r="C698">
        <v>790840063</v>
      </c>
      <c r="D698" t="s">
        <v>122</v>
      </c>
      <c r="E698">
        <v>69</v>
      </c>
      <c r="F698">
        <v>50</v>
      </c>
      <c r="G698" t="s">
        <v>123</v>
      </c>
      <c r="H698" t="s">
        <v>124</v>
      </c>
      <c r="I698" t="s">
        <v>125</v>
      </c>
      <c r="J698" t="s">
        <v>126</v>
      </c>
      <c r="K698" t="s">
        <v>127</v>
      </c>
      <c r="L698" t="s">
        <v>128</v>
      </c>
      <c r="M698" t="s">
        <v>129</v>
      </c>
      <c r="N698" t="s">
        <v>130</v>
      </c>
      <c r="P698" t="s">
        <v>161</v>
      </c>
      <c r="Q698">
        <v>102</v>
      </c>
      <c r="R698" t="s">
        <v>156</v>
      </c>
      <c r="S698" t="s">
        <v>157</v>
      </c>
      <c r="T698" t="s">
        <v>158</v>
      </c>
      <c r="U698" t="s">
        <v>159</v>
      </c>
      <c r="V698" t="s">
        <v>158</v>
      </c>
      <c r="W698" t="s">
        <v>215</v>
      </c>
      <c r="X698" t="s">
        <v>161</v>
      </c>
      <c r="Y698" t="s">
        <v>161</v>
      </c>
      <c r="Z698" t="s">
        <v>135</v>
      </c>
      <c r="AA698" t="s">
        <v>161</v>
      </c>
      <c r="AB698" t="s">
        <v>136</v>
      </c>
      <c r="AC698">
        <v>2</v>
      </c>
      <c r="AG698">
        <v>8718</v>
      </c>
      <c r="AI698">
        <v>3.1779999999999999</v>
      </c>
      <c r="AJ698">
        <v>15.491</v>
      </c>
      <c r="AK698">
        <v>1</v>
      </c>
      <c r="AL698">
        <v>0</v>
      </c>
      <c r="AM698">
        <v>0</v>
      </c>
      <c r="AP698">
        <v>0.24199999999999999</v>
      </c>
      <c r="AQ698">
        <v>13.275</v>
      </c>
      <c r="AS698">
        <v>1.1220000000000001</v>
      </c>
      <c r="AW698">
        <v>0.24199999999999999</v>
      </c>
      <c r="AY698">
        <v>0.85199999999999998</v>
      </c>
      <c r="BU698">
        <v>455.18698874</v>
      </c>
      <c r="BX698">
        <v>0</v>
      </c>
      <c r="BZ698">
        <v>8.4699999999999998E-2</v>
      </c>
      <c r="CA698">
        <v>0.1452</v>
      </c>
      <c r="CB698">
        <v>0</v>
      </c>
      <c r="CC698">
        <v>0</v>
      </c>
      <c r="CD698">
        <v>0</v>
      </c>
      <c r="CE698">
        <v>0</v>
      </c>
      <c r="CF698">
        <v>0</v>
      </c>
      <c r="CG698">
        <v>0</v>
      </c>
      <c r="CH698">
        <v>0</v>
      </c>
      <c r="CI698">
        <v>0</v>
      </c>
      <c r="CJ698">
        <v>0</v>
      </c>
      <c r="CK698">
        <v>0</v>
      </c>
      <c r="CL698">
        <v>0</v>
      </c>
      <c r="CM698">
        <v>0</v>
      </c>
      <c r="CN698">
        <v>0</v>
      </c>
      <c r="CO698">
        <v>0</v>
      </c>
      <c r="CP698">
        <v>0</v>
      </c>
      <c r="CQ698">
        <v>0</v>
      </c>
      <c r="CR698">
        <v>0</v>
      </c>
      <c r="CS698">
        <v>0</v>
      </c>
      <c r="CT698" t="s">
        <v>138</v>
      </c>
      <c r="DM698">
        <v>50.55</v>
      </c>
      <c r="DN698">
        <v>13.65</v>
      </c>
      <c r="DO698" t="s">
        <v>139</v>
      </c>
      <c r="DP698" t="s">
        <v>140</v>
      </c>
      <c r="DQ698" t="s">
        <v>135</v>
      </c>
    </row>
    <row r="699" spans="1:121" x14ac:dyDescent="0.2">
      <c r="A699">
        <v>2018</v>
      </c>
      <c r="B699" t="s">
        <v>121</v>
      </c>
      <c r="C699">
        <v>790840063</v>
      </c>
      <c r="D699" t="s">
        <v>122</v>
      </c>
      <c r="E699">
        <v>69</v>
      </c>
      <c r="F699">
        <v>50</v>
      </c>
      <c r="G699" t="s">
        <v>123</v>
      </c>
      <c r="H699" t="s">
        <v>124</v>
      </c>
      <c r="I699" t="s">
        <v>125</v>
      </c>
      <c r="J699" t="s">
        <v>126</v>
      </c>
      <c r="K699" t="s">
        <v>127</v>
      </c>
      <c r="L699" t="s">
        <v>128</v>
      </c>
      <c r="M699" t="s">
        <v>129</v>
      </c>
      <c r="N699" t="s">
        <v>130</v>
      </c>
      <c r="O699" t="s">
        <v>131</v>
      </c>
      <c r="Q699">
        <v>2</v>
      </c>
      <c r="R699" t="s">
        <v>170</v>
      </c>
      <c r="S699" t="s">
        <v>171</v>
      </c>
      <c r="T699" t="s">
        <v>172</v>
      </c>
      <c r="Y699" t="s">
        <v>130</v>
      </c>
      <c r="Z699" t="s">
        <v>135</v>
      </c>
      <c r="AA699" t="s">
        <v>130</v>
      </c>
      <c r="AB699" t="s">
        <v>136</v>
      </c>
      <c r="AC699">
        <v>1</v>
      </c>
      <c r="AF699" t="s">
        <v>173</v>
      </c>
      <c r="AG699">
        <v>18</v>
      </c>
      <c r="AH699">
        <v>0.68600000000000005</v>
      </c>
      <c r="AI699">
        <v>3.1779999999999999</v>
      </c>
      <c r="AK699">
        <v>0</v>
      </c>
      <c r="AL699">
        <v>0</v>
      </c>
      <c r="AM699">
        <v>0</v>
      </c>
      <c r="BS699">
        <v>4.2999999999999997E-2</v>
      </c>
      <c r="BX699">
        <v>0</v>
      </c>
      <c r="BZ699">
        <v>6.7000000000000002E-4</v>
      </c>
      <c r="CA699">
        <v>8.3000000000000001E-4</v>
      </c>
      <c r="CB699">
        <v>0</v>
      </c>
      <c r="CC699">
        <v>0</v>
      </c>
      <c r="CD699">
        <v>0</v>
      </c>
      <c r="CE699">
        <v>0</v>
      </c>
      <c r="CF699">
        <v>0</v>
      </c>
      <c r="CG699">
        <v>0</v>
      </c>
      <c r="CH699">
        <v>0</v>
      </c>
      <c r="CI699">
        <v>0</v>
      </c>
      <c r="CJ699">
        <v>0</v>
      </c>
      <c r="CK699">
        <v>0</v>
      </c>
      <c r="CL699">
        <v>0</v>
      </c>
      <c r="CM699">
        <v>0</v>
      </c>
      <c r="CN699">
        <v>0</v>
      </c>
      <c r="CO699">
        <v>0</v>
      </c>
      <c r="CP699">
        <v>0</v>
      </c>
      <c r="CQ699">
        <v>0</v>
      </c>
      <c r="CR699">
        <v>0</v>
      </c>
      <c r="CS699">
        <v>0</v>
      </c>
      <c r="CT699" t="s">
        <v>138</v>
      </c>
      <c r="CW699">
        <v>1E-3</v>
      </c>
      <c r="CX699">
        <v>9.9999999999999995E-7</v>
      </c>
      <c r="CY699">
        <v>5.7450000000000001E-3</v>
      </c>
      <c r="CZ699">
        <v>3.735E-3</v>
      </c>
      <c r="DA699">
        <v>2.2100000000000001E-4</v>
      </c>
      <c r="DM699">
        <v>50.55</v>
      </c>
      <c r="DN699">
        <v>13.65</v>
      </c>
      <c r="DO699" t="s">
        <v>139</v>
      </c>
      <c r="DP699" t="s">
        <v>140</v>
      </c>
      <c r="DQ699" t="s">
        <v>135</v>
      </c>
    </row>
    <row r="700" spans="1:121" x14ac:dyDescent="0.2">
      <c r="A700">
        <v>2018</v>
      </c>
      <c r="B700" t="s">
        <v>121</v>
      </c>
      <c r="C700">
        <v>790840063</v>
      </c>
      <c r="D700" t="s">
        <v>122</v>
      </c>
      <c r="E700">
        <v>69</v>
      </c>
      <c r="F700">
        <v>50</v>
      </c>
      <c r="G700" t="s">
        <v>123</v>
      </c>
      <c r="H700" t="s">
        <v>124</v>
      </c>
      <c r="I700" t="s">
        <v>125</v>
      </c>
      <c r="J700" t="s">
        <v>126</v>
      </c>
      <c r="K700" t="s">
        <v>127</v>
      </c>
      <c r="L700" t="s">
        <v>128</v>
      </c>
      <c r="M700" t="s">
        <v>129</v>
      </c>
      <c r="N700" t="s">
        <v>130</v>
      </c>
      <c r="O700" t="s">
        <v>131</v>
      </c>
      <c r="Q700">
        <v>1</v>
      </c>
      <c r="R700" t="s">
        <v>170</v>
      </c>
      <c r="S700" t="s">
        <v>171</v>
      </c>
      <c r="T700" t="s">
        <v>201</v>
      </c>
      <c r="Y700" t="s">
        <v>130</v>
      </c>
      <c r="Z700" t="s">
        <v>135</v>
      </c>
      <c r="AA700" t="s">
        <v>130</v>
      </c>
      <c r="AB700" t="s">
        <v>136</v>
      </c>
      <c r="AC700">
        <v>1</v>
      </c>
      <c r="AF700" t="s">
        <v>173</v>
      </c>
      <c r="AG700">
        <v>30</v>
      </c>
      <c r="AH700">
        <v>0.60399999999999998</v>
      </c>
      <c r="AI700">
        <v>3.1779999999999999</v>
      </c>
      <c r="AK700">
        <v>0</v>
      </c>
      <c r="AL700">
        <v>0</v>
      </c>
      <c r="AM700">
        <v>0</v>
      </c>
      <c r="BS700">
        <v>6.0199999999999997E-2</v>
      </c>
      <c r="BX700">
        <v>0</v>
      </c>
      <c r="BZ700">
        <v>9.3800000000000003E-4</v>
      </c>
      <c r="CA700">
        <v>1.1620000000000001E-3</v>
      </c>
      <c r="CB700">
        <v>0</v>
      </c>
      <c r="CC700">
        <v>0</v>
      </c>
      <c r="CD700">
        <v>0</v>
      </c>
      <c r="CE700">
        <v>0</v>
      </c>
      <c r="CF700">
        <v>0</v>
      </c>
      <c r="CG700">
        <v>0</v>
      </c>
      <c r="CH700">
        <v>0</v>
      </c>
      <c r="CI700">
        <v>0</v>
      </c>
      <c r="CJ700">
        <v>0</v>
      </c>
      <c r="CK700">
        <v>0</v>
      </c>
      <c r="CL700">
        <v>0</v>
      </c>
      <c r="CM700">
        <v>0</v>
      </c>
      <c r="CN700">
        <v>0</v>
      </c>
      <c r="CO700">
        <v>0</v>
      </c>
      <c r="CP700">
        <v>0</v>
      </c>
      <c r="CQ700">
        <v>0</v>
      </c>
      <c r="CR700">
        <v>0</v>
      </c>
      <c r="CS700">
        <v>0</v>
      </c>
      <c r="CT700" t="s">
        <v>138</v>
      </c>
      <c r="CW700">
        <v>1.4E-3</v>
      </c>
      <c r="CX700">
        <v>9.9999999999999995E-7</v>
      </c>
      <c r="CY700">
        <v>8.0429999999999998E-3</v>
      </c>
      <c r="CZ700">
        <v>5.2290000000000001E-3</v>
      </c>
      <c r="DA700">
        <v>3.0899999999999998E-4</v>
      </c>
      <c r="DM700">
        <v>50.55</v>
      </c>
      <c r="DN700">
        <v>13.65</v>
      </c>
      <c r="DO700" t="s">
        <v>139</v>
      </c>
      <c r="DP700" t="s">
        <v>140</v>
      </c>
      <c r="DQ700" t="s">
        <v>135</v>
      </c>
    </row>
    <row r="701" spans="1:121" x14ac:dyDescent="0.2">
      <c r="A701">
        <v>2018</v>
      </c>
      <c r="B701" t="s">
        <v>121</v>
      </c>
      <c r="C701">
        <v>790840063</v>
      </c>
      <c r="D701" t="s">
        <v>122</v>
      </c>
      <c r="E701">
        <v>69</v>
      </c>
      <c r="F701">
        <v>50</v>
      </c>
      <c r="G701" t="s">
        <v>123</v>
      </c>
      <c r="H701" t="s">
        <v>124</v>
      </c>
      <c r="I701" t="s">
        <v>125</v>
      </c>
      <c r="J701" t="s">
        <v>126</v>
      </c>
      <c r="K701" t="s">
        <v>127</v>
      </c>
      <c r="L701" t="s">
        <v>128</v>
      </c>
      <c r="M701" t="s">
        <v>129</v>
      </c>
      <c r="N701" t="s">
        <v>130</v>
      </c>
      <c r="O701" t="s">
        <v>175</v>
      </c>
      <c r="P701" t="s">
        <v>176</v>
      </c>
      <c r="Q701">
        <v>161</v>
      </c>
      <c r="R701" t="s">
        <v>177</v>
      </c>
      <c r="S701" t="s">
        <v>178</v>
      </c>
      <c r="T701" t="s">
        <v>228</v>
      </c>
      <c r="U701" t="s">
        <v>180</v>
      </c>
      <c r="V701" t="s">
        <v>179</v>
      </c>
      <c r="W701" t="s">
        <v>181</v>
      </c>
      <c r="X701" t="s">
        <v>176</v>
      </c>
      <c r="Y701" t="s">
        <v>176</v>
      </c>
      <c r="Z701" t="s">
        <v>135</v>
      </c>
      <c r="AA701" t="s">
        <v>176</v>
      </c>
      <c r="AB701" t="s">
        <v>136</v>
      </c>
      <c r="AC701">
        <v>3</v>
      </c>
      <c r="AG701">
        <v>8760</v>
      </c>
      <c r="AI701">
        <v>3.1779999999999999</v>
      </c>
      <c r="AK701">
        <v>0</v>
      </c>
      <c r="AL701">
        <v>0</v>
      </c>
      <c r="AM701">
        <v>0</v>
      </c>
      <c r="BX701">
        <v>0</v>
      </c>
      <c r="CB701">
        <v>0</v>
      </c>
      <c r="CC701">
        <v>0</v>
      </c>
      <c r="CD701">
        <v>0</v>
      </c>
      <c r="CE701">
        <v>0</v>
      </c>
      <c r="CF701">
        <v>0</v>
      </c>
      <c r="CG701">
        <v>0</v>
      </c>
      <c r="CH701">
        <v>0</v>
      </c>
      <c r="CI701">
        <v>0</v>
      </c>
      <c r="CJ701">
        <v>0</v>
      </c>
      <c r="CK701">
        <v>0</v>
      </c>
      <c r="CL701">
        <v>0</v>
      </c>
      <c r="CM701">
        <v>0</v>
      </c>
      <c r="CN701">
        <v>0</v>
      </c>
      <c r="CO701">
        <v>0</v>
      </c>
      <c r="CP701">
        <v>0</v>
      </c>
      <c r="CQ701">
        <v>0</v>
      </c>
      <c r="CR701">
        <v>0</v>
      </c>
      <c r="CS701">
        <v>0</v>
      </c>
      <c r="CT701" t="s">
        <v>138</v>
      </c>
      <c r="DM701">
        <v>50.55</v>
      </c>
      <c r="DN701">
        <v>13.65</v>
      </c>
      <c r="DO701" t="s">
        <v>139</v>
      </c>
      <c r="DP701" t="s">
        <v>140</v>
      </c>
      <c r="DQ701" t="s">
        <v>135</v>
      </c>
    </row>
    <row r="702" spans="1:121" x14ac:dyDescent="0.2">
      <c r="A702">
        <v>2018</v>
      </c>
      <c r="B702" t="s">
        <v>121</v>
      </c>
      <c r="C702">
        <v>790840063</v>
      </c>
      <c r="D702" t="s">
        <v>122</v>
      </c>
      <c r="E702">
        <v>69</v>
      </c>
      <c r="F702">
        <v>50</v>
      </c>
      <c r="G702" t="s">
        <v>123</v>
      </c>
      <c r="H702" t="s">
        <v>124</v>
      </c>
      <c r="I702" t="s">
        <v>125</v>
      </c>
      <c r="J702" t="s">
        <v>126</v>
      </c>
      <c r="K702" t="s">
        <v>127</v>
      </c>
      <c r="L702" t="s">
        <v>128</v>
      </c>
      <c r="M702" t="s">
        <v>129</v>
      </c>
      <c r="N702" t="s">
        <v>130</v>
      </c>
      <c r="O702" t="s">
        <v>131</v>
      </c>
      <c r="Q702">
        <v>3</v>
      </c>
      <c r="R702" t="s">
        <v>170</v>
      </c>
      <c r="S702" t="s">
        <v>171</v>
      </c>
      <c r="T702" t="s">
        <v>172</v>
      </c>
      <c r="Y702" t="s">
        <v>130</v>
      </c>
      <c r="Z702" t="s">
        <v>135</v>
      </c>
      <c r="AA702" t="s">
        <v>130</v>
      </c>
      <c r="AB702" t="s">
        <v>136</v>
      </c>
      <c r="AC702">
        <v>1</v>
      </c>
      <c r="AF702" t="s">
        <v>173</v>
      </c>
      <c r="AG702">
        <v>16</v>
      </c>
      <c r="AH702">
        <v>0.68600000000000005</v>
      </c>
      <c r="AI702">
        <v>3.1779999999999999</v>
      </c>
      <c r="AK702">
        <v>0</v>
      </c>
      <c r="AL702">
        <v>0</v>
      </c>
      <c r="AM702">
        <v>0</v>
      </c>
      <c r="BS702">
        <v>4.2999999999999997E-2</v>
      </c>
      <c r="BX702">
        <v>0</v>
      </c>
      <c r="BZ702">
        <v>6.7000000000000002E-4</v>
      </c>
      <c r="CA702">
        <v>8.3000000000000001E-4</v>
      </c>
      <c r="CB702">
        <v>0</v>
      </c>
      <c r="CC702">
        <v>0</v>
      </c>
      <c r="CD702">
        <v>0</v>
      </c>
      <c r="CE702">
        <v>0</v>
      </c>
      <c r="CF702">
        <v>0</v>
      </c>
      <c r="CG702">
        <v>0</v>
      </c>
      <c r="CH702">
        <v>0</v>
      </c>
      <c r="CI702">
        <v>0</v>
      </c>
      <c r="CJ702">
        <v>0</v>
      </c>
      <c r="CK702">
        <v>0</v>
      </c>
      <c r="CL702">
        <v>0</v>
      </c>
      <c r="CM702">
        <v>0</v>
      </c>
      <c r="CN702">
        <v>0</v>
      </c>
      <c r="CO702">
        <v>0</v>
      </c>
      <c r="CP702">
        <v>0</v>
      </c>
      <c r="CQ702">
        <v>0</v>
      </c>
      <c r="CR702">
        <v>0</v>
      </c>
      <c r="CS702">
        <v>0</v>
      </c>
      <c r="CT702" t="s">
        <v>138</v>
      </c>
      <c r="CW702">
        <v>1E-3</v>
      </c>
      <c r="CX702">
        <v>9.9999999999999995E-7</v>
      </c>
      <c r="CY702">
        <v>5.7450000000000001E-3</v>
      </c>
      <c r="CZ702">
        <v>3.735E-3</v>
      </c>
      <c r="DA702">
        <v>2.2100000000000001E-4</v>
      </c>
      <c r="DM702">
        <v>50.55</v>
      </c>
      <c r="DN702">
        <v>13.65</v>
      </c>
      <c r="DO702" t="s">
        <v>139</v>
      </c>
      <c r="DP702" t="s">
        <v>140</v>
      </c>
      <c r="DQ702" t="s">
        <v>135</v>
      </c>
    </row>
    <row r="703" spans="1:121" x14ac:dyDescent="0.2">
      <c r="A703">
        <v>2018</v>
      </c>
      <c r="B703" t="s">
        <v>121</v>
      </c>
      <c r="C703">
        <v>790840063</v>
      </c>
      <c r="D703" t="s">
        <v>122</v>
      </c>
      <c r="E703">
        <v>69</v>
      </c>
      <c r="F703">
        <v>50</v>
      </c>
      <c r="G703" t="s">
        <v>123</v>
      </c>
      <c r="H703" t="s">
        <v>124</v>
      </c>
      <c r="I703" t="s">
        <v>125</v>
      </c>
      <c r="J703" t="s">
        <v>126</v>
      </c>
      <c r="K703" t="s">
        <v>127</v>
      </c>
      <c r="L703" t="s">
        <v>128</v>
      </c>
      <c r="M703" t="s">
        <v>129</v>
      </c>
      <c r="N703" t="s">
        <v>130</v>
      </c>
      <c r="O703" t="s">
        <v>131</v>
      </c>
      <c r="Q703">
        <v>5</v>
      </c>
      <c r="R703" t="s">
        <v>170</v>
      </c>
      <c r="S703" t="s">
        <v>171</v>
      </c>
      <c r="T703" t="s">
        <v>217</v>
      </c>
      <c r="Y703" t="s">
        <v>130</v>
      </c>
      <c r="Z703" t="s">
        <v>135</v>
      </c>
      <c r="AA703" t="s">
        <v>130</v>
      </c>
      <c r="AB703" t="s">
        <v>136</v>
      </c>
      <c r="AC703">
        <v>1</v>
      </c>
      <c r="AF703" t="s">
        <v>173</v>
      </c>
      <c r="AG703">
        <v>17</v>
      </c>
      <c r="AH703">
        <v>0.60099999999999998</v>
      </c>
      <c r="AI703">
        <v>3.1779999999999999</v>
      </c>
      <c r="AK703">
        <v>0</v>
      </c>
      <c r="AL703">
        <v>0</v>
      </c>
      <c r="AM703">
        <v>0</v>
      </c>
      <c r="BS703">
        <v>3.8699999999999998E-2</v>
      </c>
      <c r="BX703">
        <v>0</v>
      </c>
      <c r="BZ703">
        <v>6.0300000000000002E-4</v>
      </c>
      <c r="CA703">
        <v>7.4700000000000005E-4</v>
      </c>
      <c r="CB703">
        <v>0</v>
      </c>
      <c r="CC703">
        <v>0</v>
      </c>
      <c r="CD703">
        <v>0</v>
      </c>
      <c r="CE703">
        <v>0</v>
      </c>
      <c r="CF703">
        <v>0</v>
      </c>
      <c r="CG703">
        <v>0</v>
      </c>
      <c r="CH703">
        <v>0</v>
      </c>
      <c r="CI703">
        <v>0</v>
      </c>
      <c r="CJ703">
        <v>0</v>
      </c>
      <c r="CK703">
        <v>0</v>
      </c>
      <c r="CL703">
        <v>0</v>
      </c>
      <c r="CM703">
        <v>0</v>
      </c>
      <c r="CN703">
        <v>0</v>
      </c>
      <c r="CO703">
        <v>0</v>
      </c>
      <c r="CP703">
        <v>0</v>
      </c>
      <c r="CQ703">
        <v>0</v>
      </c>
      <c r="CR703">
        <v>0</v>
      </c>
      <c r="CS703">
        <v>0</v>
      </c>
      <c r="CT703" t="s">
        <v>138</v>
      </c>
      <c r="CW703">
        <v>8.9999999999999998E-4</v>
      </c>
      <c r="CX703">
        <v>9.9999999999999995E-7</v>
      </c>
      <c r="CY703">
        <v>5.1710000000000002E-3</v>
      </c>
      <c r="CZ703">
        <v>3.362E-3</v>
      </c>
      <c r="DA703">
        <v>1.9900000000000001E-4</v>
      </c>
      <c r="DM703">
        <v>50.55</v>
      </c>
      <c r="DN703">
        <v>13.65</v>
      </c>
      <c r="DO703" t="s">
        <v>139</v>
      </c>
      <c r="DP703" t="s">
        <v>140</v>
      </c>
      <c r="DQ703" t="s">
        <v>135</v>
      </c>
    </row>
    <row r="704" spans="1:121" x14ac:dyDescent="0.2">
      <c r="A704">
        <v>2018</v>
      </c>
      <c r="B704" t="s">
        <v>121</v>
      </c>
      <c r="C704">
        <v>790840063</v>
      </c>
      <c r="D704" t="s">
        <v>122</v>
      </c>
      <c r="E704">
        <v>69</v>
      </c>
      <c r="F704">
        <v>50</v>
      </c>
      <c r="G704" t="s">
        <v>123</v>
      </c>
      <c r="H704" t="s">
        <v>124</v>
      </c>
      <c r="I704" t="s">
        <v>125</v>
      </c>
      <c r="J704" t="s">
        <v>126</v>
      </c>
      <c r="K704" t="s">
        <v>127</v>
      </c>
      <c r="L704" t="s">
        <v>128</v>
      </c>
      <c r="M704" t="s">
        <v>129</v>
      </c>
      <c r="N704" t="s">
        <v>130</v>
      </c>
      <c r="O704" t="s">
        <v>131</v>
      </c>
      <c r="Q704">
        <v>4</v>
      </c>
      <c r="R704" t="s">
        <v>170</v>
      </c>
      <c r="S704" t="s">
        <v>171</v>
      </c>
      <c r="T704" t="s">
        <v>218</v>
      </c>
      <c r="Y704" t="s">
        <v>130</v>
      </c>
      <c r="Z704" t="s">
        <v>135</v>
      </c>
      <c r="AA704" t="s">
        <v>130</v>
      </c>
      <c r="AB704" t="s">
        <v>136</v>
      </c>
      <c r="AC704">
        <v>1</v>
      </c>
      <c r="AF704" t="s">
        <v>173</v>
      </c>
      <c r="AG704">
        <v>12</v>
      </c>
      <c r="AH704">
        <v>0.60099999999999998</v>
      </c>
      <c r="AI704">
        <v>3.1779999999999999</v>
      </c>
      <c r="AK704">
        <v>0</v>
      </c>
      <c r="AL704">
        <v>0</v>
      </c>
      <c r="AM704">
        <v>0</v>
      </c>
      <c r="BS704">
        <v>2.58E-2</v>
      </c>
      <c r="BX704">
        <v>0</v>
      </c>
      <c r="BZ704">
        <v>4.0200000000000001E-4</v>
      </c>
      <c r="CA704">
        <v>4.9799999999999996E-4</v>
      </c>
      <c r="CB704">
        <v>0</v>
      </c>
      <c r="CC704">
        <v>0</v>
      </c>
      <c r="CD704">
        <v>0</v>
      </c>
      <c r="CE704">
        <v>0</v>
      </c>
      <c r="CF704">
        <v>0</v>
      </c>
      <c r="CG704">
        <v>0</v>
      </c>
      <c r="CH704">
        <v>0</v>
      </c>
      <c r="CI704">
        <v>0</v>
      </c>
      <c r="CJ704">
        <v>0</v>
      </c>
      <c r="CK704">
        <v>0</v>
      </c>
      <c r="CL704">
        <v>0</v>
      </c>
      <c r="CM704">
        <v>0</v>
      </c>
      <c r="CN704">
        <v>0</v>
      </c>
      <c r="CO704">
        <v>0</v>
      </c>
      <c r="CP704">
        <v>0</v>
      </c>
      <c r="CQ704">
        <v>0</v>
      </c>
      <c r="CR704">
        <v>0</v>
      </c>
      <c r="CS704">
        <v>0</v>
      </c>
      <c r="CT704" t="s">
        <v>138</v>
      </c>
      <c r="CW704">
        <v>5.9999999999999995E-4</v>
      </c>
      <c r="CX704">
        <v>9.9999999999999995E-7</v>
      </c>
      <c r="CY704">
        <v>3.447E-3</v>
      </c>
      <c r="CZ704">
        <v>2.2409999999999999E-3</v>
      </c>
      <c r="DA704">
        <v>1.3300000000000001E-4</v>
      </c>
      <c r="DM704">
        <v>50.55</v>
      </c>
      <c r="DN704">
        <v>13.65</v>
      </c>
      <c r="DO704" t="s">
        <v>139</v>
      </c>
      <c r="DP704" t="s">
        <v>140</v>
      </c>
      <c r="DQ704" t="s">
        <v>135</v>
      </c>
    </row>
    <row r="705" spans="1:121" x14ac:dyDescent="0.2">
      <c r="A705">
        <v>2018</v>
      </c>
      <c r="B705" t="s">
        <v>121</v>
      </c>
      <c r="C705">
        <v>790840063</v>
      </c>
      <c r="D705" t="s">
        <v>122</v>
      </c>
      <c r="E705">
        <v>69</v>
      </c>
      <c r="F705">
        <v>50</v>
      </c>
      <c r="G705" t="s">
        <v>123</v>
      </c>
      <c r="H705" t="s">
        <v>124</v>
      </c>
      <c r="I705" t="s">
        <v>125</v>
      </c>
      <c r="J705" t="s">
        <v>126</v>
      </c>
      <c r="K705" t="s">
        <v>127</v>
      </c>
      <c r="L705" t="s">
        <v>128</v>
      </c>
      <c r="M705" t="s">
        <v>129</v>
      </c>
      <c r="N705" t="s">
        <v>130</v>
      </c>
      <c r="P705" t="s">
        <v>161</v>
      </c>
      <c r="Q705">
        <v>111</v>
      </c>
      <c r="R705" t="s">
        <v>156</v>
      </c>
      <c r="S705" t="s">
        <v>157</v>
      </c>
      <c r="T705" t="s">
        <v>158</v>
      </c>
      <c r="U705" t="s">
        <v>159</v>
      </c>
      <c r="V705" t="s">
        <v>158</v>
      </c>
      <c r="W705" t="s">
        <v>223</v>
      </c>
      <c r="X705" t="s">
        <v>161</v>
      </c>
      <c r="Y705" t="s">
        <v>161</v>
      </c>
      <c r="Z705" t="s">
        <v>135</v>
      </c>
      <c r="AA705" t="s">
        <v>161</v>
      </c>
      <c r="AB705" t="s">
        <v>136</v>
      </c>
      <c r="AC705">
        <v>2</v>
      </c>
      <c r="AG705">
        <v>8375</v>
      </c>
      <c r="AI705">
        <v>3.1779999999999999</v>
      </c>
      <c r="AJ705">
        <v>35.851999999999997</v>
      </c>
      <c r="AK705">
        <v>1</v>
      </c>
      <c r="AL705">
        <v>0</v>
      </c>
      <c r="AM705">
        <v>0</v>
      </c>
      <c r="AP705">
        <v>0.32600000000000001</v>
      </c>
      <c r="AQ705">
        <v>31.492999999999999</v>
      </c>
      <c r="AS705">
        <v>3.427</v>
      </c>
      <c r="AW705">
        <v>0.32600000000000001</v>
      </c>
      <c r="AY705">
        <v>0.60599999999999998</v>
      </c>
      <c r="BU705">
        <v>577.95488885600003</v>
      </c>
      <c r="BX705">
        <v>0</v>
      </c>
      <c r="BZ705">
        <v>0.11409999999999999</v>
      </c>
      <c r="CA705">
        <v>0.1956</v>
      </c>
      <c r="CB705">
        <v>0</v>
      </c>
      <c r="CC705">
        <v>0</v>
      </c>
      <c r="CD705">
        <v>0</v>
      </c>
      <c r="CE705">
        <v>0</v>
      </c>
      <c r="CF705">
        <v>0</v>
      </c>
      <c r="CG705">
        <v>0</v>
      </c>
      <c r="CH705">
        <v>0</v>
      </c>
      <c r="CI705">
        <v>0</v>
      </c>
      <c r="CJ705">
        <v>0</v>
      </c>
      <c r="CK705">
        <v>0</v>
      </c>
      <c r="CL705">
        <v>0</v>
      </c>
      <c r="CM705">
        <v>0</v>
      </c>
      <c r="CN705">
        <v>0</v>
      </c>
      <c r="CO705">
        <v>0</v>
      </c>
      <c r="CP705">
        <v>0</v>
      </c>
      <c r="CQ705">
        <v>0</v>
      </c>
      <c r="CR705">
        <v>0</v>
      </c>
      <c r="CS705">
        <v>0</v>
      </c>
      <c r="CT705" t="s">
        <v>138</v>
      </c>
      <c r="DM705">
        <v>50.55</v>
      </c>
      <c r="DN705">
        <v>13.65</v>
      </c>
      <c r="DO705" t="s">
        <v>139</v>
      </c>
      <c r="DP705" t="s">
        <v>140</v>
      </c>
      <c r="DQ705" t="s">
        <v>135</v>
      </c>
    </row>
    <row r="706" spans="1:121" x14ac:dyDescent="0.2">
      <c r="A706">
        <v>2018</v>
      </c>
      <c r="B706" t="s">
        <v>121</v>
      </c>
      <c r="C706">
        <v>790840063</v>
      </c>
      <c r="D706" t="s">
        <v>122</v>
      </c>
      <c r="E706">
        <v>69</v>
      </c>
      <c r="F706">
        <v>50</v>
      </c>
      <c r="G706" t="s">
        <v>123</v>
      </c>
      <c r="H706" t="s">
        <v>124</v>
      </c>
      <c r="I706" t="s">
        <v>125</v>
      </c>
      <c r="J706" t="s">
        <v>126</v>
      </c>
      <c r="K706" t="s">
        <v>127</v>
      </c>
      <c r="L706" t="s">
        <v>128</v>
      </c>
      <c r="M706" t="s">
        <v>129</v>
      </c>
      <c r="N706" t="s">
        <v>130</v>
      </c>
      <c r="P706" t="s">
        <v>155</v>
      </c>
      <c r="Q706" s="5">
        <v>124</v>
      </c>
      <c r="R706" t="s">
        <v>156</v>
      </c>
      <c r="S706" t="s">
        <v>157</v>
      </c>
      <c r="T706" t="s">
        <v>158</v>
      </c>
      <c r="U706" t="s">
        <v>159</v>
      </c>
      <c r="V706" t="s">
        <v>158</v>
      </c>
      <c r="W706" s="5" t="s">
        <v>189</v>
      </c>
      <c r="X706" t="s">
        <v>161</v>
      </c>
      <c r="Y706" t="s">
        <v>161</v>
      </c>
      <c r="Z706" t="s">
        <v>135</v>
      </c>
      <c r="AA706" t="s">
        <v>161</v>
      </c>
      <c r="AB706" t="s">
        <v>136</v>
      </c>
      <c r="AC706">
        <v>2</v>
      </c>
      <c r="AG706">
        <v>8760</v>
      </c>
      <c r="AI706">
        <v>3.1779999999999999</v>
      </c>
      <c r="AK706">
        <v>0</v>
      </c>
      <c r="AL706">
        <v>0</v>
      </c>
      <c r="AM706">
        <v>0</v>
      </c>
      <c r="BU706" s="5">
        <v>3.5021479040000001</v>
      </c>
      <c r="BX706">
        <v>0</v>
      </c>
      <c r="CB706">
        <v>0</v>
      </c>
      <c r="CC706">
        <v>0</v>
      </c>
      <c r="CD706">
        <v>0</v>
      </c>
      <c r="CE706">
        <v>0</v>
      </c>
      <c r="CF706">
        <v>0</v>
      </c>
      <c r="CG706">
        <v>0</v>
      </c>
      <c r="CH706">
        <v>0</v>
      </c>
      <c r="CI706">
        <v>0</v>
      </c>
      <c r="CJ706">
        <v>0</v>
      </c>
      <c r="CK706">
        <v>0</v>
      </c>
      <c r="CL706">
        <v>0</v>
      </c>
      <c r="CM706">
        <v>0</v>
      </c>
      <c r="CN706">
        <v>0</v>
      </c>
      <c r="CO706">
        <v>0</v>
      </c>
      <c r="CP706">
        <v>0</v>
      </c>
      <c r="CQ706">
        <v>0</v>
      </c>
      <c r="CR706">
        <v>0</v>
      </c>
      <c r="CS706">
        <v>0</v>
      </c>
      <c r="CT706" t="s">
        <v>138</v>
      </c>
      <c r="DM706">
        <v>50.55</v>
      </c>
      <c r="DN706">
        <v>13.65</v>
      </c>
      <c r="DO706" t="s">
        <v>139</v>
      </c>
      <c r="DP706" t="s">
        <v>140</v>
      </c>
      <c r="DQ706" t="s">
        <v>135</v>
      </c>
    </row>
    <row r="707" spans="1:121" x14ac:dyDescent="0.2">
      <c r="A707">
        <v>2018</v>
      </c>
      <c r="B707" t="s">
        <v>121</v>
      </c>
      <c r="C707">
        <v>790840063</v>
      </c>
      <c r="D707" t="s">
        <v>122</v>
      </c>
      <c r="E707">
        <v>69</v>
      </c>
      <c r="F707">
        <v>50</v>
      </c>
      <c r="G707" t="s">
        <v>123</v>
      </c>
      <c r="H707" t="s">
        <v>124</v>
      </c>
      <c r="I707" t="s">
        <v>125</v>
      </c>
      <c r="J707" t="s">
        <v>126</v>
      </c>
      <c r="K707" t="s">
        <v>127</v>
      </c>
      <c r="L707" t="s">
        <v>128</v>
      </c>
      <c r="M707" t="s">
        <v>129</v>
      </c>
      <c r="N707" t="s">
        <v>130</v>
      </c>
      <c r="P707" t="s">
        <v>155</v>
      </c>
      <c r="Q707" s="5">
        <v>123</v>
      </c>
      <c r="R707" t="s">
        <v>156</v>
      </c>
      <c r="S707" t="s">
        <v>157</v>
      </c>
      <c r="T707" t="s">
        <v>158</v>
      </c>
      <c r="U707" t="s">
        <v>159</v>
      </c>
      <c r="V707" t="s">
        <v>158</v>
      </c>
      <c r="W707" s="5" t="s">
        <v>168</v>
      </c>
      <c r="X707" t="s">
        <v>161</v>
      </c>
      <c r="Y707" t="s">
        <v>161</v>
      </c>
      <c r="Z707" t="s">
        <v>135</v>
      </c>
      <c r="AA707" t="s">
        <v>161</v>
      </c>
      <c r="AB707" t="s">
        <v>136</v>
      </c>
      <c r="AC707">
        <v>2</v>
      </c>
      <c r="AG707">
        <v>8760</v>
      </c>
      <c r="AI707">
        <v>3.1779999999999999</v>
      </c>
      <c r="AK707">
        <v>0</v>
      </c>
      <c r="AL707">
        <v>0</v>
      </c>
      <c r="AM707">
        <v>0</v>
      </c>
      <c r="BU707" s="5">
        <v>4.5343511999999997</v>
      </c>
      <c r="BX707">
        <v>0</v>
      </c>
      <c r="CB707">
        <v>0</v>
      </c>
      <c r="CC707">
        <v>0</v>
      </c>
      <c r="CD707">
        <v>0</v>
      </c>
      <c r="CE707">
        <v>0</v>
      </c>
      <c r="CF707">
        <v>0</v>
      </c>
      <c r="CG707">
        <v>0</v>
      </c>
      <c r="CH707">
        <v>0</v>
      </c>
      <c r="CI707">
        <v>0</v>
      </c>
      <c r="CJ707">
        <v>0</v>
      </c>
      <c r="CK707">
        <v>0</v>
      </c>
      <c r="CL707">
        <v>0</v>
      </c>
      <c r="CM707">
        <v>0</v>
      </c>
      <c r="CN707">
        <v>0</v>
      </c>
      <c r="CO707">
        <v>0</v>
      </c>
      <c r="CP707">
        <v>0</v>
      </c>
      <c r="CQ707">
        <v>0</v>
      </c>
      <c r="CR707">
        <v>0</v>
      </c>
      <c r="CS707">
        <v>0</v>
      </c>
      <c r="CT707" t="s">
        <v>138</v>
      </c>
      <c r="DM707">
        <v>50.55</v>
      </c>
      <c r="DN707">
        <v>13.65</v>
      </c>
      <c r="DO707" t="s">
        <v>139</v>
      </c>
      <c r="DP707" t="s">
        <v>140</v>
      </c>
      <c r="DQ707" t="s">
        <v>135</v>
      </c>
    </row>
    <row r="708" spans="1:121" x14ac:dyDescent="0.2">
      <c r="A708">
        <v>2018</v>
      </c>
      <c r="B708" t="s">
        <v>121</v>
      </c>
      <c r="C708">
        <v>790840063</v>
      </c>
      <c r="D708" t="s">
        <v>122</v>
      </c>
      <c r="E708">
        <v>69</v>
      </c>
      <c r="F708">
        <v>50</v>
      </c>
      <c r="G708" t="s">
        <v>123</v>
      </c>
      <c r="H708" t="s">
        <v>124</v>
      </c>
      <c r="I708" t="s">
        <v>125</v>
      </c>
      <c r="J708" t="s">
        <v>126</v>
      </c>
      <c r="K708" t="s">
        <v>127</v>
      </c>
      <c r="L708" t="s">
        <v>128</v>
      </c>
      <c r="M708" t="s">
        <v>129</v>
      </c>
      <c r="N708" t="s">
        <v>130</v>
      </c>
      <c r="P708" t="s">
        <v>155</v>
      </c>
      <c r="Q708" s="5">
        <v>122</v>
      </c>
      <c r="R708" t="s">
        <v>156</v>
      </c>
      <c r="S708" t="s">
        <v>157</v>
      </c>
      <c r="T708" t="s">
        <v>158</v>
      </c>
      <c r="U708" t="s">
        <v>159</v>
      </c>
      <c r="V708" t="s">
        <v>158</v>
      </c>
      <c r="W708" s="5" t="s">
        <v>160</v>
      </c>
      <c r="X708" t="s">
        <v>161</v>
      </c>
      <c r="Y708" t="s">
        <v>161</v>
      </c>
      <c r="Z708" t="s">
        <v>135</v>
      </c>
      <c r="AA708" t="s">
        <v>161</v>
      </c>
      <c r="AB708" t="s">
        <v>136</v>
      </c>
      <c r="AC708">
        <v>2</v>
      </c>
      <c r="AG708">
        <v>8760</v>
      </c>
      <c r="AI708">
        <v>3.1779999999999999</v>
      </c>
      <c r="AK708">
        <v>0</v>
      </c>
      <c r="AL708">
        <v>0</v>
      </c>
      <c r="AM708">
        <v>0</v>
      </c>
      <c r="BU708" s="5">
        <v>3.6274809600000002</v>
      </c>
      <c r="BX708">
        <v>0</v>
      </c>
      <c r="CB708">
        <v>0</v>
      </c>
      <c r="CC708">
        <v>0</v>
      </c>
      <c r="CD708">
        <v>0</v>
      </c>
      <c r="CE708">
        <v>0</v>
      </c>
      <c r="CF708">
        <v>0</v>
      </c>
      <c r="CG708">
        <v>0</v>
      </c>
      <c r="CH708">
        <v>0</v>
      </c>
      <c r="CI708">
        <v>0</v>
      </c>
      <c r="CJ708">
        <v>0</v>
      </c>
      <c r="CK708">
        <v>0</v>
      </c>
      <c r="CL708">
        <v>0</v>
      </c>
      <c r="CM708">
        <v>0</v>
      </c>
      <c r="CN708">
        <v>0</v>
      </c>
      <c r="CO708">
        <v>0</v>
      </c>
      <c r="CP708">
        <v>0</v>
      </c>
      <c r="CQ708">
        <v>0</v>
      </c>
      <c r="CR708">
        <v>0</v>
      </c>
      <c r="CS708">
        <v>0</v>
      </c>
      <c r="CT708" t="s">
        <v>138</v>
      </c>
      <c r="DM708">
        <v>50.55</v>
      </c>
      <c r="DN708">
        <v>13.65</v>
      </c>
      <c r="DO708" t="s">
        <v>139</v>
      </c>
      <c r="DP708" t="s">
        <v>140</v>
      </c>
      <c r="DQ708" t="s">
        <v>135</v>
      </c>
    </row>
    <row r="709" spans="1:121" x14ac:dyDescent="0.2">
      <c r="A709">
        <v>2018</v>
      </c>
      <c r="B709" t="s">
        <v>121</v>
      </c>
      <c r="C709">
        <v>790840063</v>
      </c>
      <c r="D709" t="s">
        <v>122</v>
      </c>
      <c r="E709">
        <v>69</v>
      </c>
      <c r="F709">
        <v>50</v>
      </c>
      <c r="G709" t="s">
        <v>123</v>
      </c>
      <c r="H709" t="s">
        <v>124</v>
      </c>
      <c r="I709" t="s">
        <v>125</v>
      </c>
      <c r="J709" t="s">
        <v>126</v>
      </c>
      <c r="K709" t="s">
        <v>127</v>
      </c>
      <c r="L709" t="s">
        <v>128</v>
      </c>
      <c r="M709" t="s">
        <v>129</v>
      </c>
      <c r="N709" t="s">
        <v>130</v>
      </c>
      <c r="O709" t="s">
        <v>131</v>
      </c>
      <c r="P709" t="s">
        <v>183</v>
      </c>
      <c r="Q709">
        <v>125</v>
      </c>
      <c r="R709" t="s">
        <v>190</v>
      </c>
      <c r="S709" t="s">
        <v>191</v>
      </c>
      <c r="T709" t="s">
        <v>192</v>
      </c>
      <c r="U709" t="s">
        <v>193</v>
      </c>
      <c r="V709" t="s">
        <v>192</v>
      </c>
      <c r="W709" t="s">
        <v>219</v>
      </c>
      <c r="X709" t="s">
        <v>194</v>
      </c>
      <c r="Y709" t="s">
        <v>194</v>
      </c>
      <c r="Z709" t="s">
        <v>135</v>
      </c>
      <c r="AA709" t="s">
        <v>195</v>
      </c>
      <c r="AB709" t="s">
        <v>136</v>
      </c>
      <c r="AC709">
        <v>2</v>
      </c>
      <c r="AG709">
        <v>8760</v>
      </c>
      <c r="AI709">
        <v>3.1779999999999999</v>
      </c>
      <c r="AK709">
        <v>0</v>
      </c>
      <c r="AL709">
        <v>0</v>
      </c>
      <c r="AM709">
        <v>0</v>
      </c>
      <c r="BU709">
        <v>224.90112789599999</v>
      </c>
      <c r="BX709">
        <v>0</v>
      </c>
      <c r="CB709">
        <v>0</v>
      </c>
      <c r="CC709">
        <v>0</v>
      </c>
      <c r="CD709">
        <v>0</v>
      </c>
      <c r="CE709">
        <v>0</v>
      </c>
      <c r="CF709">
        <v>0</v>
      </c>
      <c r="CG709">
        <v>0</v>
      </c>
      <c r="CH709">
        <v>0</v>
      </c>
      <c r="CI709">
        <v>0</v>
      </c>
      <c r="CJ709">
        <v>0</v>
      </c>
      <c r="CK709">
        <v>0</v>
      </c>
      <c r="CL709">
        <v>0</v>
      </c>
      <c r="CM709">
        <v>0</v>
      </c>
      <c r="CN709">
        <v>0</v>
      </c>
      <c r="CO709">
        <v>0</v>
      </c>
      <c r="CP709">
        <v>0</v>
      </c>
      <c r="CQ709">
        <v>0</v>
      </c>
      <c r="CR709">
        <v>0</v>
      </c>
      <c r="CS709">
        <v>0</v>
      </c>
      <c r="CT709" t="s">
        <v>138</v>
      </c>
      <c r="DM709">
        <v>50.55</v>
      </c>
      <c r="DN709">
        <v>13.65</v>
      </c>
      <c r="DO709" t="s">
        <v>139</v>
      </c>
      <c r="DP709" t="s">
        <v>140</v>
      </c>
      <c r="DQ709" t="s">
        <v>135</v>
      </c>
    </row>
    <row r="710" spans="1:121" x14ac:dyDescent="0.2">
      <c r="A710">
        <v>2018</v>
      </c>
      <c r="B710" t="s">
        <v>121</v>
      </c>
      <c r="C710">
        <v>790840063</v>
      </c>
      <c r="D710" t="s">
        <v>122</v>
      </c>
      <c r="E710">
        <v>69</v>
      </c>
      <c r="F710">
        <v>50</v>
      </c>
      <c r="G710" t="s">
        <v>123</v>
      </c>
      <c r="H710" t="s">
        <v>124</v>
      </c>
      <c r="I710" t="s">
        <v>125</v>
      </c>
      <c r="J710" t="s">
        <v>126</v>
      </c>
      <c r="K710" t="s">
        <v>127</v>
      </c>
      <c r="L710" t="s">
        <v>128</v>
      </c>
      <c r="M710" t="s">
        <v>129</v>
      </c>
      <c r="N710" t="s">
        <v>130</v>
      </c>
      <c r="O710" t="s">
        <v>175</v>
      </c>
      <c r="P710" t="s">
        <v>176</v>
      </c>
      <c r="Q710">
        <v>162</v>
      </c>
      <c r="R710" t="s">
        <v>177</v>
      </c>
      <c r="S710" t="s">
        <v>178</v>
      </c>
      <c r="T710" t="s">
        <v>228</v>
      </c>
      <c r="U710" t="s">
        <v>180</v>
      </c>
      <c r="V710" t="s">
        <v>179</v>
      </c>
      <c r="W710" t="s">
        <v>182</v>
      </c>
      <c r="X710" t="s">
        <v>176</v>
      </c>
      <c r="Y710" t="s">
        <v>176</v>
      </c>
      <c r="Z710" t="s">
        <v>135</v>
      </c>
      <c r="AA710" t="s">
        <v>176</v>
      </c>
      <c r="AB710" t="s">
        <v>136</v>
      </c>
      <c r="AC710">
        <v>3</v>
      </c>
      <c r="AG710">
        <v>3749</v>
      </c>
      <c r="AI710">
        <v>3.1779999999999999</v>
      </c>
      <c r="AJ710">
        <v>0.246</v>
      </c>
      <c r="AK710">
        <v>0</v>
      </c>
      <c r="AL710">
        <v>1</v>
      </c>
      <c r="AM710">
        <v>0</v>
      </c>
      <c r="AN710">
        <v>0.246</v>
      </c>
      <c r="BX710">
        <v>0</v>
      </c>
      <c r="CB710">
        <v>0</v>
      </c>
      <c r="CC710">
        <v>0</v>
      </c>
      <c r="CD710">
        <v>0</v>
      </c>
      <c r="CE710">
        <v>0</v>
      </c>
      <c r="CF710">
        <v>0</v>
      </c>
      <c r="CG710">
        <v>0</v>
      </c>
      <c r="CH710">
        <v>0</v>
      </c>
      <c r="CI710">
        <v>0</v>
      </c>
      <c r="CJ710">
        <v>0</v>
      </c>
      <c r="CK710">
        <v>0</v>
      </c>
      <c r="CL710">
        <v>0</v>
      </c>
      <c r="CM710">
        <v>0</v>
      </c>
      <c r="CN710">
        <v>0</v>
      </c>
      <c r="CO710">
        <v>0</v>
      </c>
      <c r="CP710">
        <v>0</v>
      </c>
      <c r="CQ710">
        <v>0</v>
      </c>
      <c r="CR710">
        <v>0</v>
      </c>
      <c r="CS710">
        <v>0</v>
      </c>
      <c r="CT710" t="s">
        <v>138</v>
      </c>
      <c r="DM710">
        <v>50.55</v>
      </c>
      <c r="DN710">
        <v>13.65</v>
      </c>
      <c r="DO710" t="s">
        <v>139</v>
      </c>
      <c r="DP710" t="s">
        <v>140</v>
      </c>
      <c r="DQ710" t="s">
        <v>135</v>
      </c>
    </row>
    <row r="711" spans="1:121" x14ac:dyDescent="0.2">
      <c r="A711">
        <v>2018</v>
      </c>
      <c r="B711" t="s">
        <v>121</v>
      </c>
      <c r="C711">
        <v>790840063</v>
      </c>
      <c r="D711" t="s">
        <v>122</v>
      </c>
      <c r="E711">
        <v>69</v>
      </c>
      <c r="F711">
        <v>50</v>
      </c>
      <c r="G711" t="s">
        <v>123</v>
      </c>
      <c r="H711" t="s">
        <v>124</v>
      </c>
      <c r="I711" t="s">
        <v>125</v>
      </c>
      <c r="J711" t="s">
        <v>126</v>
      </c>
      <c r="K711" t="s">
        <v>127</v>
      </c>
      <c r="L711" t="s">
        <v>128</v>
      </c>
      <c r="M711" t="s">
        <v>129</v>
      </c>
      <c r="N711" t="s">
        <v>130</v>
      </c>
      <c r="O711" t="s">
        <v>175</v>
      </c>
      <c r="P711" t="s">
        <v>161</v>
      </c>
      <c r="Q711">
        <v>106</v>
      </c>
      <c r="R711" t="s">
        <v>156</v>
      </c>
      <c r="S711" t="s">
        <v>157</v>
      </c>
      <c r="T711" t="s">
        <v>158</v>
      </c>
      <c r="U711" t="s">
        <v>159</v>
      </c>
      <c r="V711" t="s">
        <v>158</v>
      </c>
      <c r="W711" t="s">
        <v>229</v>
      </c>
      <c r="X711" t="s">
        <v>183</v>
      </c>
      <c r="Y711" t="s">
        <v>183</v>
      </c>
      <c r="Z711" t="s">
        <v>135</v>
      </c>
      <c r="AA711" t="s">
        <v>183</v>
      </c>
      <c r="AB711" t="s">
        <v>136</v>
      </c>
      <c r="AC711">
        <v>3</v>
      </c>
      <c r="AG711">
        <v>8468</v>
      </c>
      <c r="AI711">
        <v>3.1779999999999999</v>
      </c>
      <c r="AK711">
        <v>0</v>
      </c>
      <c r="AL711">
        <v>0</v>
      </c>
      <c r="AM711">
        <v>0</v>
      </c>
      <c r="BX711">
        <v>0</v>
      </c>
      <c r="CB711">
        <v>0</v>
      </c>
      <c r="CC711">
        <v>0</v>
      </c>
      <c r="CD711">
        <v>0</v>
      </c>
      <c r="CE711">
        <v>0</v>
      </c>
      <c r="CF711">
        <v>0</v>
      </c>
      <c r="CG711">
        <v>0</v>
      </c>
      <c r="CH711">
        <v>0</v>
      </c>
      <c r="CI711">
        <v>0</v>
      </c>
      <c r="CJ711">
        <v>0</v>
      </c>
      <c r="CK711">
        <v>0</v>
      </c>
      <c r="CL711">
        <v>0</v>
      </c>
      <c r="CM711">
        <v>0</v>
      </c>
      <c r="CN711">
        <v>0</v>
      </c>
      <c r="CO711">
        <v>0</v>
      </c>
      <c r="CP711">
        <v>0</v>
      </c>
      <c r="CQ711">
        <v>0</v>
      </c>
      <c r="CR711">
        <v>0</v>
      </c>
      <c r="CS711">
        <v>0</v>
      </c>
      <c r="CT711" t="s">
        <v>138</v>
      </c>
      <c r="DM711">
        <v>50.55</v>
      </c>
      <c r="DN711">
        <v>13.65</v>
      </c>
      <c r="DO711" t="s">
        <v>139</v>
      </c>
      <c r="DP711" t="s">
        <v>140</v>
      </c>
      <c r="DQ711" t="s">
        <v>135</v>
      </c>
    </row>
    <row r="712" spans="1:121" x14ac:dyDescent="0.2">
      <c r="A712">
        <v>2018</v>
      </c>
      <c r="B712" t="s">
        <v>121</v>
      </c>
      <c r="C712">
        <v>790840063</v>
      </c>
      <c r="D712" t="s">
        <v>122</v>
      </c>
      <c r="E712">
        <v>69</v>
      </c>
      <c r="F712">
        <v>50</v>
      </c>
      <c r="G712" t="s">
        <v>123</v>
      </c>
      <c r="H712" t="s">
        <v>124</v>
      </c>
      <c r="I712" t="s">
        <v>125</v>
      </c>
      <c r="J712" t="s">
        <v>126</v>
      </c>
      <c r="K712" t="s">
        <v>127</v>
      </c>
      <c r="L712" t="s">
        <v>128</v>
      </c>
      <c r="M712" t="s">
        <v>129</v>
      </c>
      <c r="N712" t="s">
        <v>130</v>
      </c>
      <c r="O712" t="s">
        <v>175</v>
      </c>
      <c r="P712" t="s">
        <v>183</v>
      </c>
      <c r="Q712">
        <v>160</v>
      </c>
      <c r="R712" t="s">
        <v>184</v>
      </c>
      <c r="S712" t="s">
        <v>230</v>
      </c>
      <c r="T712" t="s">
        <v>231</v>
      </c>
      <c r="U712" t="s">
        <v>187</v>
      </c>
      <c r="V712" t="s">
        <v>186</v>
      </c>
      <c r="W712" t="s">
        <v>188</v>
      </c>
      <c r="X712" t="s">
        <v>183</v>
      </c>
      <c r="Y712" t="s">
        <v>183</v>
      </c>
      <c r="Z712" t="s">
        <v>135</v>
      </c>
      <c r="AA712" t="s">
        <v>183</v>
      </c>
      <c r="AB712" t="s">
        <v>136</v>
      </c>
      <c r="AC712">
        <v>3</v>
      </c>
      <c r="AG712">
        <v>8760</v>
      </c>
      <c r="AI712">
        <v>3.1779999999999999</v>
      </c>
      <c r="AK712">
        <v>0</v>
      </c>
      <c r="AL712">
        <v>0</v>
      </c>
      <c r="AM712">
        <v>0</v>
      </c>
      <c r="BX712">
        <v>0</v>
      </c>
      <c r="CB712">
        <v>0</v>
      </c>
      <c r="CC712">
        <v>0</v>
      </c>
      <c r="CD712">
        <v>0</v>
      </c>
      <c r="CE712">
        <v>0</v>
      </c>
      <c r="CF712">
        <v>0</v>
      </c>
      <c r="CG712">
        <v>0</v>
      </c>
      <c r="CH712">
        <v>0</v>
      </c>
      <c r="CI712">
        <v>0</v>
      </c>
      <c r="CJ712">
        <v>0</v>
      </c>
      <c r="CK712">
        <v>0</v>
      </c>
      <c r="CL712">
        <v>0</v>
      </c>
      <c r="CM712">
        <v>0</v>
      </c>
      <c r="CN712">
        <v>0</v>
      </c>
      <c r="CO712">
        <v>0</v>
      </c>
      <c r="CP712">
        <v>0</v>
      </c>
      <c r="CQ712">
        <v>0</v>
      </c>
      <c r="CR712">
        <v>0</v>
      </c>
      <c r="CS712">
        <v>0</v>
      </c>
      <c r="CT712" t="s">
        <v>138</v>
      </c>
      <c r="DM712">
        <v>50.55</v>
      </c>
      <c r="DN712">
        <v>13.65</v>
      </c>
      <c r="DO712" t="s">
        <v>139</v>
      </c>
      <c r="DP712" t="s">
        <v>140</v>
      </c>
      <c r="DQ712" t="s">
        <v>135</v>
      </c>
    </row>
    <row r="713" spans="1:121" x14ac:dyDescent="0.2">
      <c r="A713">
        <v>2018</v>
      </c>
      <c r="B713" t="s">
        <v>121</v>
      </c>
      <c r="C713">
        <v>790840063</v>
      </c>
      <c r="D713" t="s">
        <v>122</v>
      </c>
      <c r="E713">
        <v>69</v>
      </c>
      <c r="F713">
        <v>50</v>
      </c>
      <c r="G713" t="s">
        <v>123</v>
      </c>
      <c r="H713" t="s">
        <v>124</v>
      </c>
      <c r="I713" t="s">
        <v>125</v>
      </c>
      <c r="J713" t="s">
        <v>126</v>
      </c>
      <c r="K713" t="s">
        <v>127</v>
      </c>
      <c r="L713" t="s">
        <v>128</v>
      </c>
      <c r="M713" t="s">
        <v>129</v>
      </c>
      <c r="N713" t="s">
        <v>130</v>
      </c>
      <c r="P713" t="s">
        <v>161</v>
      </c>
      <c r="Q713">
        <v>119</v>
      </c>
      <c r="R713" t="s">
        <v>156</v>
      </c>
      <c r="S713" t="s">
        <v>157</v>
      </c>
      <c r="T713" t="s">
        <v>158</v>
      </c>
      <c r="U713" t="s">
        <v>159</v>
      </c>
      <c r="V713" t="s">
        <v>158</v>
      </c>
      <c r="W713" t="s">
        <v>169</v>
      </c>
      <c r="X713" t="s">
        <v>161</v>
      </c>
      <c r="Y713" t="s">
        <v>161</v>
      </c>
      <c r="Z713" t="s">
        <v>135</v>
      </c>
      <c r="AA713" t="s">
        <v>161</v>
      </c>
      <c r="AB713" t="s">
        <v>136</v>
      </c>
      <c r="AC713">
        <v>2</v>
      </c>
      <c r="AG713">
        <v>7487</v>
      </c>
      <c r="AI713">
        <v>3.1779999999999999</v>
      </c>
      <c r="AJ713">
        <v>7.8810000000000002</v>
      </c>
      <c r="AK713">
        <v>0</v>
      </c>
      <c r="AL713">
        <v>0</v>
      </c>
      <c r="AM713">
        <v>0</v>
      </c>
      <c r="AQ713">
        <v>1.71</v>
      </c>
      <c r="AS713">
        <v>5.9630000000000001</v>
      </c>
      <c r="AY713">
        <v>0.20799999999999999</v>
      </c>
      <c r="BU713">
        <v>35.026827779999998</v>
      </c>
      <c r="BX713">
        <v>0</v>
      </c>
      <c r="CB713">
        <v>0</v>
      </c>
      <c r="CC713">
        <v>0</v>
      </c>
      <c r="CD713">
        <v>0</v>
      </c>
      <c r="CE713">
        <v>0</v>
      </c>
      <c r="CF713">
        <v>0</v>
      </c>
      <c r="CG713">
        <v>0</v>
      </c>
      <c r="CH713">
        <v>0</v>
      </c>
      <c r="CI713">
        <v>0</v>
      </c>
      <c r="CJ713">
        <v>0</v>
      </c>
      <c r="CK713">
        <v>0</v>
      </c>
      <c r="CL713">
        <v>0</v>
      </c>
      <c r="CM713">
        <v>0</v>
      </c>
      <c r="CN713">
        <v>0</v>
      </c>
      <c r="CO713">
        <v>0</v>
      </c>
      <c r="CP713">
        <v>0</v>
      </c>
      <c r="CQ713">
        <v>0</v>
      </c>
      <c r="CR713">
        <v>0</v>
      </c>
      <c r="CS713">
        <v>0</v>
      </c>
      <c r="CT713" t="s">
        <v>138</v>
      </c>
      <c r="DM713">
        <v>50.55</v>
      </c>
      <c r="DN713">
        <v>13.65</v>
      </c>
      <c r="DO713" t="s">
        <v>139</v>
      </c>
      <c r="DP713" t="s">
        <v>140</v>
      </c>
      <c r="DQ713" t="s">
        <v>135</v>
      </c>
    </row>
    <row r="714" spans="1:121" x14ac:dyDescent="0.2">
      <c r="A714">
        <v>2018</v>
      </c>
      <c r="B714" t="s">
        <v>121</v>
      </c>
      <c r="C714">
        <v>790840063</v>
      </c>
      <c r="D714" t="s">
        <v>122</v>
      </c>
      <c r="E714">
        <v>69</v>
      </c>
      <c r="F714">
        <v>50</v>
      </c>
      <c r="G714" t="s">
        <v>123</v>
      </c>
      <c r="H714" t="s">
        <v>124</v>
      </c>
      <c r="I714" t="s">
        <v>125</v>
      </c>
      <c r="J714" t="s">
        <v>126</v>
      </c>
      <c r="K714" t="s">
        <v>127</v>
      </c>
      <c r="L714" t="s">
        <v>128</v>
      </c>
      <c r="M714" t="s">
        <v>129</v>
      </c>
      <c r="N714" t="s">
        <v>130</v>
      </c>
      <c r="P714" t="s">
        <v>161</v>
      </c>
      <c r="Q714">
        <v>114</v>
      </c>
      <c r="R714" t="s">
        <v>156</v>
      </c>
      <c r="S714" t="s">
        <v>157</v>
      </c>
      <c r="T714" t="s">
        <v>158</v>
      </c>
      <c r="U714" t="s">
        <v>159</v>
      </c>
      <c r="V714" t="s">
        <v>158</v>
      </c>
      <c r="W714" t="s">
        <v>224</v>
      </c>
      <c r="X714" t="s">
        <v>161</v>
      </c>
      <c r="Y714" t="s">
        <v>161</v>
      </c>
      <c r="Z714" t="s">
        <v>135</v>
      </c>
      <c r="AA714" t="s">
        <v>161</v>
      </c>
      <c r="AB714" t="s">
        <v>136</v>
      </c>
      <c r="AC714">
        <v>2</v>
      </c>
      <c r="AG714">
        <v>8152</v>
      </c>
      <c r="AI714">
        <v>3.1779999999999999</v>
      </c>
      <c r="AJ714">
        <v>1.994</v>
      </c>
      <c r="AK714">
        <v>1</v>
      </c>
      <c r="AL714">
        <v>0</v>
      </c>
      <c r="AM714">
        <v>0</v>
      </c>
      <c r="AP714">
        <v>1.4E-2</v>
      </c>
      <c r="AQ714">
        <v>0.93600000000000005</v>
      </c>
      <c r="AS714">
        <v>0.48399999999999999</v>
      </c>
      <c r="AW714">
        <v>1.4E-2</v>
      </c>
      <c r="AY714">
        <v>0.56000000000000005</v>
      </c>
      <c r="BU714">
        <v>61.21932821</v>
      </c>
      <c r="BX714">
        <v>0</v>
      </c>
      <c r="BZ714">
        <v>4.8999999999999998E-3</v>
      </c>
      <c r="CA714">
        <v>8.3999999999999995E-3</v>
      </c>
      <c r="CB714">
        <v>0</v>
      </c>
      <c r="CC714">
        <v>0</v>
      </c>
      <c r="CD714">
        <v>0</v>
      </c>
      <c r="CE714">
        <v>0</v>
      </c>
      <c r="CF714">
        <v>0</v>
      </c>
      <c r="CG714">
        <v>0</v>
      </c>
      <c r="CH714">
        <v>0</v>
      </c>
      <c r="CI714">
        <v>0</v>
      </c>
      <c r="CJ714">
        <v>0</v>
      </c>
      <c r="CK714">
        <v>0</v>
      </c>
      <c r="CL714">
        <v>0</v>
      </c>
      <c r="CM714">
        <v>0</v>
      </c>
      <c r="CN714">
        <v>0</v>
      </c>
      <c r="CO714">
        <v>0</v>
      </c>
      <c r="CP714">
        <v>0</v>
      </c>
      <c r="CQ714">
        <v>0</v>
      </c>
      <c r="CR714">
        <v>0</v>
      </c>
      <c r="CS714">
        <v>0</v>
      </c>
      <c r="CT714" t="s">
        <v>138</v>
      </c>
      <c r="DM714">
        <v>50.55</v>
      </c>
      <c r="DN714">
        <v>13.65</v>
      </c>
      <c r="DO714" t="s">
        <v>139</v>
      </c>
      <c r="DP714" t="s">
        <v>140</v>
      </c>
      <c r="DQ714" t="s">
        <v>135</v>
      </c>
    </row>
    <row r="715" spans="1:121" x14ac:dyDescent="0.2">
      <c r="A715">
        <v>2018</v>
      </c>
      <c r="B715" t="s">
        <v>121</v>
      </c>
      <c r="C715">
        <v>790840063</v>
      </c>
      <c r="D715" t="s">
        <v>122</v>
      </c>
      <c r="E715">
        <v>69</v>
      </c>
      <c r="F715">
        <v>50</v>
      </c>
      <c r="G715" t="s">
        <v>123</v>
      </c>
      <c r="H715" t="s">
        <v>124</v>
      </c>
      <c r="I715" t="s">
        <v>125</v>
      </c>
      <c r="J715" t="s">
        <v>126</v>
      </c>
      <c r="K715" t="s">
        <v>127</v>
      </c>
      <c r="L715" t="s">
        <v>128</v>
      </c>
      <c r="M715" t="s">
        <v>129</v>
      </c>
      <c r="N715" t="s">
        <v>130</v>
      </c>
      <c r="P715" t="s">
        <v>161</v>
      </c>
      <c r="Q715">
        <v>113</v>
      </c>
      <c r="R715" t="s">
        <v>156</v>
      </c>
      <c r="S715" t="s">
        <v>157</v>
      </c>
      <c r="T715" t="s">
        <v>158</v>
      </c>
      <c r="U715" t="s">
        <v>159</v>
      </c>
      <c r="V715" t="s">
        <v>158</v>
      </c>
      <c r="W715" t="s">
        <v>221</v>
      </c>
      <c r="X715" t="s">
        <v>161</v>
      </c>
      <c r="Y715" t="s">
        <v>161</v>
      </c>
      <c r="Z715" t="s">
        <v>135</v>
      </c>
      <c r="AA715" t="s">
        <v>161</v>
      </c>
      <c r="AB715" t="s">
        <v>136</v>
      </c>
      <c r="AC715">
        <v>2</v>
      </c>
      <c r="AG715">
        <v>8152</v>
      </c>
      <c r="AI715">
        <v>3.1779999999999999</v>
      </c>
      <c r="AJ715">
        <v>4.7290000000000001</v>
      </c>
      <c r="AK715">
        <v>1</v>
      </c>
      <c r="AL715">
        <v>0</v>
      </c>
      <c r="AM715">
        <v>0</v>
      </c>
      <c r="AP715">
        <v>0.03</v>
      </c>
      <c r="AQ715">
        <v>2.1520000000000001</v>
      </c>
      <c r="AS715">
        <v>1.171</v>
      </c>
      <c r="AW715">
        <v>0.03</v>
      </c>
      <c r="AY715">
        <v>1.3759999999999999</v>
      </c>
      <c r="BU715">
        <v>144.47012014399999</v>
      </c>
      <c r="BX715">
        <v>0</v>
      </c>
      <c r="BZ715">
        <v>1.0500000000000001E-2</v>
      </c>
      <c r="CA715">
        <v>1.7999999999999999E-2</v>
      </c>
      <c r="CB715">
        <v>0</v>
      </c>
      <c r="CC715">
        <v>0</v>
      </c>
      <c r="CD715">
        <v>0</v>
      </c>
      <c r="CE715">
        <v>0</v>
      </c>
      <c r="CF715">
        <v>0</v>
      </c>
      <c r="CG715">
        <v>0</v>
      </c>
      <c r="CH715">
        <v>0</v>
      </c>
      <c r="CI715">
        <v>0</v>
      </c>
      <c r="CJ715">
        <v>0</v>
      </c>
      <c r="CK715">
        <v>0</v>
      </c>
      <c r="CL715">
        <v>0</v>
      </c>
      <c r="CM715">
        <v>0</v>
      </c>
      <c r="CN715">
        <v>0</v>
      </c>
      <c r="CO715">
        <v>0</v>
      </c>
      <c r="CP715">
        <v>0</v>
      </c>
      <c r="CQ715">
        <v>0</v>
      </c>
      <c r="CR715">
        <v>0</v>
      </c>
      <c r="CS715">
        <v>0</v>
      </c>
      <c r="CT715" t="s">
        <v>138</v>
      </c>
      <c r="DM715">
        <v>50.55</v>
      </c>
      <c r="DN715">
        <v>13.65</v>
      </c>
      <c r="DO715" t="s">
        <v>139</v>
      </c>
      <c r="DP715" t="s">
        <v>140</v>
      </c>
      <c r="DQ715" t="s">
        <v>135</v>
      </c>
    </row>
    <row r="716" spans="1:121" x14ac:dyDescent="0.2">
      <c r="A716">
        <v>2018</v>
      </c>
      <c r="B716" t="s">
        <v>121</v>
      </c>
      <c r="C716">
        <v>790840063</v>
      </c>
      <c r="D716" t="s">
        <v>122</v>
      </c>
      <c r="E716">
        <v>69</v>
      </c>
      <c r="F716">
        <v>50</v>
      </c>
      <c r="G716" t="s">
        <v>123</v>
      </c>
      <c r="H716" t="s">
        <v>124</v>
      </c>
      <c r="I716" t="s">
        <v>125</v>
      </c>
      <c r="J716" t="s">
        <v>126</v>
      </c>
      <c r="K716" t="s">
        <v>127</v>
      </c>
      <c r="L716" t="s">
        <v>128</v>
      </c>
      <c r="M716" t="s">
        <v>129</v>
      </c>
      <c r="N716" t="s">
        <v>130</v>
      </c>
      <c r="P716" t="s">
        <v>161</v>
      </c>
      <c r="Q716">
        <v>112</v>
      </c>
      <c r="R716" t="s">
        <v>156</v>
      </c>
      <c r="S716" t="s">
        <v>157</v>
      </c>
      <c r="T716" t="s">
        <v>158</v>
      </c>
      <c r="U716" t="s">
        <v>159</v>
      </c>
      <c r="V716" t="s">
        <v>158</v>
      </c>
      <c r="W716" t="s">
        <v>222</v>
      </c>
      <c r="X716" t="s">
        <v>161</v>
      </c>
      <c r="Y716" t="s">
        <v>161</v>
      </c>
      <c r="Z716" t="s">
        <v>135</v>
      </c>
      <c r="AA716" t="s">
        <v>161</v>
      </c>
      <c r="AB716" t="s">
        <v>136</v>
      </c>
      <c r="AC716">
        <v>2</v>
      </c>
      <c r="AG716">
        <v>8357</v>
      </c>
      <c r="AI716">
        <v>3.1779999999999999</v>
      </c>
      <c r="AJ716">
        <v>18.663</v>
      </c>
      <c r="AK716">
        <v>1</v>
      </c>
      <c r="AL716">
        <v>0</v>
      </c>
      <c r="AM716">
        <v>0</v>
      </c>
      <c r="AP716">
        <v>0.436</v>
      </c>
      <c r="AQ716">
        <v>13.996</v>
      </c>
      <c r="AS716">
        <v>3.6230000000000002</v>
      </c>
      <c r="AW716">
        <v>0.436</v>
      </c>
      <c r="AY716">
        <v>0.60799999999999998</v>
      </c>
      <c r="BU716">
        <v>253.58069398500001</v>
      </c>
      <c r="BX716">
        <v>0</v>
      </c>
      <c r="BZ716">
        <v>0.15260000000000001</v>
      </c>
      <c r="CA716">
        <v>0.2616</v>
      </c>
      <c r="CB716">
        <v>0</v>
      </c>
      <c r="CC716">
        <v>0</v>
      </c>
      <c r="CD716">
        <v>0</v>
      </c>
      <c r="CE716">
        <v>0</v>
      </c>
      <c r="CF716">
        <v>0</v>
      </c>
      <c r="CG716">
        <v>0</v>
      </c>
      <c r="CH716">
        <v>0</v>
      </c>
      <c r="CI716">
        <v>0</v>
      </c>
      <c r="CJ716">
        <v>0</v>
      </c>
      <c r="CK716">
        <v>0</v>
      </c>
      <c r="CL716">
        <v>0</v>
      </c>
      <c r="CM716">
        <v>0</v>
      </c>
      <c r="CN716">
        <v>0</v>
      </c>
      <c r="CO716">
        <v>0</v>
      </c>
      <c r="CP716">
        <v>0</v>
      </c>
      <c r="CQ716">
        <v>0</v>
      </c>
      <c r="CR716">
        <v>0</v>
      </c>
      <c r="CS716">
        <v>0</v>
      </c>
      <c r="CT716" t="s">
        <v>138</v>
      </c>
      <c r="DM716">
        <v>50.55</v>
      </c>
      <c r="DN716">
        <v>13.65</v>
      </c>
      <c r="DO716" t="s">
        <v>139</v>
      </c>
      <c r="DP716" t="s">
        <v>140</v>
      </c>
      <c r="DQ716" t="s">
        <v>135</v>
      </c>
    </row>
    <row r="717" spans="1:121" x14ac:dyDescent="0.2">
      <c r="A717">
        <v>2018</v>
      </c>
      <c r="B717" t="s">
        <v>121</v>
      </c>
      <c r="C717">
        <v>790840063</v>
      </c>
      <c r="D717" t="s">
        <v>122</v>
      </c>
      <c r="E717">
        <v>69</v>
      </c>
      <c r="F717">
        <v>50</v>
      </c>
      <c r="G717" t="s">
        <v>123</v>
      </c>
      <c r="H717" t="s">
        <v>124</v>
      </c>
      <c r="I717" t="s">
        <v>125</v>
      </c>
      <c r="J717" t="s">
        <v>126</v>
      </c>
      <c r="K717" t="s">
        <v>127</v>
      </c>
      <c r="L717" t="s">
        <v>128</v>
      </c>
      <c r="M717" t="s">
        <v>129</v>
      </c>
      <c r="N717" t="s">
        <v>130</v>
      </c>
      <c r="P717" t="s">
        <v>161</v>
      </c>
      <c r="Q717">
        <v>115</v>
      </c>
      <c r="R717" t="s">
        <v>156</v>
      </c>
      <c r="S717" t="s">
        <v>157</v>
      </c>
      <c r="T717" t="s">
        <v>158</v>
      </c>
      <c r="U717" t="s">
        <v>159</v>
      </c>
      <c r="V717" t="s">
        <v>158</v>
      </c>
      <c r="W717" t="s">
        <v>227</v>
      </c>
      <c r="X717" t="s">
        <v>161</v>
      </c>
      <c r="Y717" t="s">
        <v>161</v>
      </c>
      <c r="Z717" t="s">
        <v>135</v>
      </c>
      <c r="AA717" t="s">
        <v>161</v>
      </c>
      <c r="AB717" t="s">
        <v>136</v>
      </c>
      <c r="AC717">
        <v>2</v>
      </c>
      <c r="AG717">
        <v>8003</v>
      </c>
      <c r="AI717">
        <v>3.1779999999999999</v>
      </c>
      <c r="AJ717">
        <v>1.073</v>
      </c>
      <c r="AK717">
        <v>0</v>
      </c>
      <c r="AL717">
        <v>0</v>
      </c>
      <c r="AM717">
        <v>0</v>
      </c>
      <c r="AQ717">
        <v>0.72099999999999997</v>
      </c>
      <c r="AS717">
        <v>1.7000000000000001E-2</v>
      </c>
      <c r="AY717">
        <v>0.33500000000000002</v>
      </c>
      <c r="BU717">
        <v>22.731109759999999</v>
      </c>
      <c r="BX717">
        <v>0</v>
      </c>
      <c r="CB717">
        <v>0</v>
      </c>
      <c r="CC717">
        <v>0</v>
      </c>
      <c r="CD717">
        <v>0</v>
      </c>
      <c r="CE717">
        <v>0</v>
      </c>
      <c r="CF717">
        <v>0</v>
      </c>
      <c r="CG717">
        <v>0</v>
      </c>
      <c r="CH717">
        <v>0</v>
      </c>
      <c r="CI717">
        <v>0</v>
      </c>
      <c r="CJ717">
        <v>0</v>
      </c>
      <c r="CK717">
        <v>0</v>
      </c>
      <c r="CL717">
        <v>0</v>
      </c>
      <c r="CM717">
        <v>0</v>
      </c>
      <c r="CN717">
        <v>0</v>
      </c>
      <c r="CO717">
        <v>0</v>
      </c>
      <c r="CP717">
        <v>0</v>
      </c>
      <c r="CQ717">
        <v>0</v>
      </c>
      <c r="CR717">
        <v>0</v>
      </c>
      <c r="CS717">
        <v>0</v>
      </c>
      <c r="CT717" t="s">
        <v>138</v>
      </c>
      <c r="DM717">
        <v>50.55</v>
      </c>
      <c r="DN717">
        <v>13.65</v>
      </c>
      <c r="DO717" t="s">
        <v>139</v>
      </c>
      <c r="DP717" t="s">
        <v>140</v>
      </c>
      <c r="DQ717" t="s">
        <v>135</v>
      </c>
    </row>
    <row r="718" spans="1:121" x14ac:dyDescent="0.2">
      <c r="A718">
        <v>2018</v>
      </c>
      <c r="B718" t="s">
        <v>121</v>
      </c>
      <c r="C718">
        <v>790840063</v>
      </c>
      <c r="D718" t="s">
        <v>122</v>
      </c>
      <c r="E718">
        <v>69</v>
      </c>
      <c r="F718">
        <v>50</v>
      </c>
      <c r="G718" t="s">
        <v>123</v>
      </c>
      <c r="H718" t="s">
        <v>124</v>
      </c>
      <c r="I718" t="s">
        <v>125</v>
      </c>
      <c r="J718" t="s">
        <v>126</v>
      </c>
      <c r="K718" t="s">
        <v>127</v>
      </c>
      <c r="L718" t="s">
        <v>128</v>
      </c>
      <c r="M718" t="s">
        <v>129</v>
      </c>
      <c r="N718" t="s">
        <v>130</v>
      </c>
      <c r="P718" t="s">
        <v>161</v>
      </c>
      <c r="Q718">
        <v>118</v>
      </c>
      <c r="R718" t="s">
        <v>156</v>
      </c>
      <c r="S718" t="s">
        <v>157</v>
      </c>
      <c r="T718" t="s">
        <v>158</v>
      </c>
      <c r="U718" t="s">
        <v>159</v>
      </c>
      <c r="V718" t="s">
        <v>158</v>
      </c>
      <c r="W718" t="s">
        <v>220</v>
      </c>
      <c r="X718" t="s">
        <v>161</v>
      </c>
      <c r="Y718" t="s">
        <v>161</v>
      </c>
      <c r="Z718" t="s">
        <v>135</v>
      </c>
      <c r="AA718" t="s">
        <v>161</v>
      </c>
      <c r="AB718" t="s">
        <v>136</v>
      </c>
      <c r="AC718">
        <v>2</v>
      </c>
      <c r="AG718">
        <v>8003</v>
      </c>
      <c r="AI718">
        <v>3.1779999999999999</v>
      </c>
      <c r="AJ718">
        <v>4.343</v>
      </c>
      <c r="AK718">
        <v>1</v>
      </c>
      <c r="AL718">
        <v>0</v>
      </c>
      <c r="AM718">
        <v>0</v>
      </c>
      <c r="AP718">
        <v>2.7E-2</v>
      </c>
      <c r="AQ718">
        <v>3.3140000000000001</v>
      </c>
      <c r="AS718">
        <v>0.53800000000000003</v>
      </c>
      <c r="AW718">
        <v>2.7E-2</v>
      </c>
      <c r="AY718">
        <v>0.46400000000000002</v>
      </c>
      <c r="BU718">
        <v>54.677688803999999</v>
      </c>
      <c r="BX718">
        <v>0</v>
      </c>
      <c r="BZ718">
        <v>9.4500000000000001E-3</v>
      </c>
      <c r="CA718">
        <v>1.6199999999999999E-2</v>
      </c>
      <c r="CB718">
        <v>0</v>
      </c>
      <c r="CC718">
        <v>0</v>
      </c>
      <c r="CD718">
        <v>0</v>
      </c>
      <c r="CE718">
        <v>0</v>
      </c>
      <c r="CF718">
        <v>0</v>
      </c>
      <c r="CG718">
        <v>0</v>
      </c>
      <c r="CH718">
        <v>0</v>
      </c>
      <c r="CI718">
        <v>0</v>
      </c>
      <c r="CJ718">
        <v>0</v>
      </c>
      <c r="CK718">
        <v>0</v>
      </c>
      <c r="CL718">
        <v>0</v>
      </c>
      <c r="CM718">
        <v>0</v>
      </c>
      <c r="CN718">
        <v>0</v>
      </c>
      <c r="CO718">
        <v>0</v>
      </c>
      <c r="CP718">
        <v>0</v>
      </c>
      <c r="CQ718">
        <v>0</v>
      </c>
      <c r="CR718">
        <v>0</v>
      </c>
      <c r="CS718">
        <v>0</v>
      </c>
      <c r="CT718" t="s">
        <v>138</v>
      </c>
      <c r="DM718">
        <v>50.55</v>
      </c>
      <c r="DN718">
        <v>13.65</v>
      </c>
      <c r="DO718" t="s">
        <v>139</v>
      </c>
      <c r="DP718" t="s">
        <v>140</v>
      </c>
      <c r="DQ718" t="s">
        <v>135</v>
      </c>
    </row>
    <row r="719" spans="1:121" x14ac:dyDescent="0.2">
      <c r="A719">
        <v>2018</v>
      </c>
      <c r="B719" t="s">
        <v>121</v>
      </c>
      <c r="C719">
        <v>790840063</v>
      </c>
      <c r="D719" t="s">
        <v>122</v>
      </c>
      <c r="E719">
        <v>69</v>
      </c>
      <c r="F719">
        <v>50</v>
      </c>
      <c r="G719" t="s">
        <v>123</v>
      </c>
      <c r="H719" t="s">
        <v>124</v>
      </c>
      <c r="I719" t="s">
        <v>125</v>
      </c>
      <c r="J719" t="s">
        <v>126</v>
      </c>
      <c r="K719" t="s">
        <v>127</v>
      </c>
      <c r="L719" t="s">
        <v>128</v>
      </c>
      <c r="M719" t="s">
        <v>129</v>
      </c>
      <c r="N719" t="s">
        <v>130</v>
      </c>
      <c r="O719" t="s">
        <v>175</v>
      </c>
      <c r="P719" t="s">
        <v>161</v>
      </c>
      <c r="Q719">
        <v>117</v>
      </c>
      <c r="R719" t="s">
        <v>156</v>
      </c>
      <c r="S719" t="s">
        <v>157</v>
      </c>
      <c r="T719" t="s">
        <v>158</v>
      </c>
      <c r="U719" t="s">
        <v>159</v>
      </c>
      <c r="V719" t="s">
        <v>158</v>
      </c>
      <c r="W719" t="s">
        <v>225</v>
      </c>
      <c r="X719" t="s">
        <v>183</v>
      </c>
      <c r="Y719" t="s">
        <v>183</v>
      </c>
      <c r="Z719" t="s">
        <v>135</v>
      </c>
      <c r="AA719" t="s">
        <v>183</v>
      </c>
      <c r="AB719" t="s">
        <v>136</v>
      </c>
      <c r="AC719">
        <v>3</v>
      </c>
      <c r="AG719">
        <v>0</v>
      </c>
      <c r="AI719">
        <v>3.1779999999999999</v>
      </c>
      <c r="AK719">
        <v>0</v>
      </c>
      <c r="AL719">
        <v>0</v>
      </c>
      <c r="AM719">
        <v>0</v>
      </c>
      <c r="BX719">
        <v>0</v>
      </c>
      <c r="CB719">
        <v>0</v>
      </c>
      <c r="CC719">
        <v>0</v>
      </c>
      <c r="CD719">
        <v>0</v>
      </c>
      <c r="CE719">
        <v>0</v>
      </c>
      <c r="CF719">
        <v>0</v>
      </c>
      <c r="CG719">
        <v>0</v>
      </c>
      <c r="CH719">
        <v>0</v>
      </c>
      <c r="CI719">
        <v>0</v>
      </c>
      <c r="CJ719">
        <v>0</v>
      </c>
      <c r="CK719">
        <v>0</v>
      </c>
      <c r="CL719">
        <v>0</v>
      </c>
      <c r="CM719">
        <v>0</v>
      </c>
      <c r="CN719">
        <v>0</v>
      </c>
      <c r="CO719">
        <v>0</v>
      </c>
      <c r="CP719">
        <v>0</v>
      </c>
      <c r="CQ719">
        <v>0</v>
      </c>
      <c r="CR719">
        <v>0</v>
      </c>
      <c r="CS719">
        <v>0</v>
      </c>
      <c r="CT719" t="s">
        <v>138</v>
      </c>
      <c r="DM719">
        <v>50.55</v>
      </c>
      <c r="DN719">
        <v>13.65</v>
      </c>
      <c r="DO719" t="s">
        <v>139</v>
      </c>
      <c r="DP719" t="s">
        <v>140</v>
      </c>
      <c r="DQ719" t="s">
        <v>135</v>
      </c>
    </row>
    <row r="720" spans="1:121" x14ac:dyDescent="0.2">
      <c r="A720">
        <v>2018</v>
      </c>
      <c r="B720" t="s">
        <v>121</v>
      </c>
      <c r="C720">
        <v>790840063</v>
      </c>
      <c r="D720" t="s">
        <v>122</v>
      </c>
      <c r="E720">
        <v>69</v>
      </c>
      <c r="F720">
        <v>50</v>
      </c>
      <c r="G720" t="s">
        <v>123</v>
      </c>
      <c r="H720" t="s">
        <v>124</v>
      </c>
      <c r="I720" t="s">
        <v>125</v>
      </c>
      <c r="J720" t="s">
        <v>126</v>
      </c>
      <c r="K720" t="s">
        <v>127</v>
      </c>
      <c r="L720" t="s">
        <v>128</v>
      </c>
      <c r="M720" t="s">
        <v>129</v>
      </c>
      <c r="N720" t="s">
        <v>130</v>
      </c>
      <c r="O720" t="s">
        <v>175</v>
      </c>
      <c r="P720" t="s">
        <v>161</v>
      </c>
      <c r="Q720">
        <v>116</v>
      </c>
      <c r="R720" t="s">
        <v>156</v>
      </c>
      <c r="S720" t="s">
        <v>157</v>
      </c>
      <c r="T720" t="s">
        <v>158</v>
      </c>
      <c r="U720" t="s">
        <v>159</v>
      </c>
      <c r="V720" t="s">
        <v>158</v>
      </c>
      <c r="W720" t="s">
        <v>226</v>
      </c>
      <c r="X720" t="s">
        <v>183</v>
      </c>
      <c r="Y720" t="s">
        <v>183</v>
      </c>
      <c r="Z720" t="s">
        <v>135</v>
      </c>
      <c r="AA720" t="s">
        <v>183</v>
      </c>
      <c r="AB720" t="s">
        <v>136</v>
      </c>
      <c r="AC720">
        <v>3</v>
      </c>
      <c r="AD720" t="s">
        <v>212</v>
      </c>
      <c r="AE720" t="s">
        <v>212</v>
      </c>
      <c r="AG720">
        <v>0</v>
      </c>
      <c r="AI720">
        <v>3.1779999999999999</v>
      </c>
      <c r="AK720">
        <v>0</v>
      </c>
      <c r="AL720">
        <v>0</v>
      </c>
      <c r="AM720">
        <v>0</v>
      </c>
      <c r="BX720">
        <v>0</v>
      </c>
      <c r="CB720">
        <v>0</v>
      </c>
      <c r="CC720">
        <v>0</v>
      </c>
      <c r="CD720">
        <v>0</v>
      </c>
      <c r="CE720">
        <v>0</v>
      </c>
      <c r="CF720">
        <v>0</v>
      </c>
      <c r="CG720">
        <v>0</v>
      </c>
      <c r="CH720">
        <v>0</v>
      </c>
      <c r="CI720">
        <v>0</v>
      </c>
      <c r="CJ720">
        <v>0</v>
      </c>
      <c r="CK720">
        <v>0</v>
      </c>
      <c r="CL720">
        <v>0</v>
      </c>
      <c r="CM720">
        <v>0</v>
      </c>
      <c r="CN720">
        <v>0</v>
      </c>
      <c r="CO720">
        <v>0</v>
      </c>
      <c r="CP720">
        <v>0</v>
      </c>
      <c r="CQ720">
        <v>0</v>
      </c>
      <c r="CR720">
        <v>0</v>
      </c>
      <c r="CS720">
        <v>0</v>
      </c>
      <c r="CT720" t="s">
        <v>138</v>
      </c>
      <c r="DM720">
        <v>50.55</v>
      </c>
      <c r="DN720">
        <v>13.65</v>
      </c>
      <c r="DO720" t="s">
        <v>139</v>
      </c>
      <c r="DP720" t="s">
        <v>140</v>
      </c>
      <c r="DQ720" t="s">
        <v>135</v>
      </c>
    </row>
    <row r="721" spans="1:121" x14ac:dyDescent="0.2">
      <c r="A721">
        <v>2019</v>
      </c>
      <c r="B721" t="s">
        <v>121</v>
      </c>
      <c r="C721">
        <v>790840063</v>
      </c>
      <c r="D721" t="s">
        <v>122</v>
      </c>
      <c r="E721">
        <v>69</v>
      </c>
      <c r="F721">
        <v>50</v>
      </c>
      <c r="G721" t="s">
        <v>232</v>
      </c>
      <c r="H721" t="s">
        <v>124</v>
      </c>
      <c r="I721" t="s">
        <v>125</v>
      </c>
      <c r="J721" t="s">
        <v>126</v>
      </c>
      <c r="K721" t="s">
        <v>127</v>
      </c>
      <c r="L721" t="s">
        <v>128</v>
      </c>
      <c r="M721" t="s">
        <v>129</v>
      </c>
      <c r="N721" t="s">
        <v>130</v>
      </c>
      <c r="P721" t="s">
        <v>161</v>
      </c>
      <c r="Q721">
        <v>105</v>
      </c>
      <c r="R721" t="s">
        <v>156</v>
      </c>
      <c r="S721" t="s">
        <v>157</v>
      </c>
      <c r="T721" t="s">
        <v>158</v>
      </c>
      <c r="U721" t="s">
        <v>159</v>
      </c>
      <c r="V721" t="s">
        <v>158</v>
      </c>
      <c r="W721" t="s">
        <v>206</v>
      </c>
      <c r="X721" t="s">
        <v>161</v>
      </c>
      <c r="Y721" t="s">
        <v>161</v>
      </c>
      <c r="Z721" t="s">
        <v>135</v>
      </c>
      <c r="AA721" t="s">
        <v>161</v>
      </c>
      <c r="AB721" t="s">
        <v>136</v>
      </c>
      <c r="AC721">
        <v>2</v>
      </c>
      <c r="AG721">
        <v>8550</v>
      </c>
      <c r="AI721">
        <v>3.1779999999999999</v>
      </c>
      <c r="AJ721">
        <v>2.9569999999999999</v>
      </c>
      <c r="AK721">
        <v>0</v>
      </c>
      <c r="AL721">
        <v>0</v>
      </c>
      <c r="AM721">
        <v>0</v>
      </c>
      <c r="AQ721">
        <v>2.125</v>
      </c>
      <c r="AS721">
        <v>2.1000000000000001E-2</v>
      </c>
      <c r="AY721">
        <v>0.81100000000000005</v>
      </c>
      <c r="BU721">
        <v>63.704716411</v>
      </c>
      <c r="BX721">
        <v>0</v>
      </c>
      <c r="CB721">
        <v>0</v>
      </c>
      <c r="CC721">
        <v>0</v>
      </c>
      <c r="CD721">
        <v>0</v>
      </c>
      <c r="CE721">
        <v>0</v>
      </c>
      <c r="CF721">
        <v>0</v>
      </c>
      <c r="CG721">
        <v>0</v>
      </c>
      <c r="CH721">
        <v>0</v>
      </c>
      <c r="CI721">
        <v>0</v>
      </c>
      <c r="CJ721">
        <v>0</v>
      </c>
      <c r="CK721">
        <v>0</v>
      </c>
      <c r="CL721">
        <v>0</v>
      </c>
      <c r="CM721">
        <v>0</v>
      </c>
      <c r="CN721">
        <v>0</v>
      </c>
      <c r="CO721">
        <v>0</v>
      </c>
      <c r="CP721">
        <v>0</v>
      </c>
      <c r="CQ721">
        <v>0</v>
      </c>
      <c r="CR721">
        <v>0</v>
      </c>
      <c r="CS721">
        <v>0</v>
      </c>
      <c r="CT721" t="s">
        <v>138</v>
      </c>
      <c r="DM721">
        <v>50.55</v>
      </c>
      <c r="DN721">
        <v>13.65</v>
      </c>
      <c r="DO721" t="s">
        <v>139</v>
      </c>
      <c r="DP721" t="s">
        <v>140</v>
      </c>
      <c r="DQ721" t="s">
        <v>135</v>
      </c>
    </row>
    <row r="722" spans="1:121" x14ac:dyDescent="0.2">
      <c r="A722">
        <v>2019</v>
      </c>
      <c r="B722" t="s">
        <v>121</v>
      </c>
      <c r="C722">
        <v>790840063</v>
      </c>
      <c r="D722" t="s">
        <v>122</v>
      </c>
      <c r="E722">
        <v>69</v>
      </c>
      <c r="F722">
        <v>50</v>
      </c>
      <c r="G722" t="s">
        <v>232</v>
      </c>
      <c r="H722" t="s">
        <v>124</v>
      </c>
      <c r="I722" t="s">
        <v>125</v>
      </c>
      <c r="J722" t="s">
        <v>126</v>
      </c>
      <c r="K722" t="s">
        <v>127</v>
      </c>
      <c r="L722" t="s">
        <v>128</v>
      </c>
      <c r="M722" t="s">
        <v>129</v>
      </c>
      <c r="N722" t="s">
        <v>130</v>
      </c>
      <c r="P722" t="s">
        <v>161</v>
      </c>
      <c r="Q722">
        <v>104</v>
      </c>
      <c r="R722" t="s">
        <v>156</v>
      </c>
      <c r="S722" t="s">
        <v>157</v>
      </c>
      <c r="T722" t="s">
        <v>158</v>
      </c>
      <c r="U722" t="s">
        <v>159</v>
      </c>
      <c r="V722" t="s">
        <v>158</v>
      </c>
      <c r="W722" t="s">
        <v>209</v>
      </c>
      <c r="X722" t="s">
        <v>161</v>
      </c>
      <c r="Y722" t="s">
        <v>161</v>
      </c>
      <c r="Z722" t="s">
        <v>135</v>
      </c>
      <c r="AA722" t="s">
        <v>161</v>
      </c>
      <c r="AB722" t="s">
        <v>136</v>
      </c>
      <c r="AC722">
        <v>2</v>
      </c>
      <c r="AG722">
        <v>8550</v>
      </c>
      <c r="AI722">
        <v>3.1779999999999999</v>
      </c>
      <c r="AJ722">
        <v>20.952000000000002</v>
      </c>
      <c r="AK722">
        <v>0</v>
      </c>
      <c r="AL722">
        <v>0</v>
      </c>
      <c r="AM722">
        <v>0</v>
      </c>
      <c r="AQ722">
        <v>17.449000000000002</v>
      </c>
      <c r="AS722">
        <v>0.30599999999999999</v>
      </c>
      <c r="AY722">
        <v>3.1970000000000001</v>
      </c>
      <c r="BU722">
        <v>705.65900955500001</v>
      </c>
      <c r="BX722">
        <v>0</v>
      </c>
      <c r="CB722">
        <v>0</v>
      </c>
      <c r="CC722">
        <v>0</v>
      </c>
      <c r="CD722">
        <v>0</v>
      </c>
      <c r="CE722">
        <v>0</v>
      </c>
      <c r="CF722">
        <v>0</v>
      </c>
      <c r="CG722">
        <v>0</v>
      </c>
      <c r="CH722">
        <v>0</v>
      </c>
      <c r="CI722">
        <v>0</v>
      </c>
      <c r="CJ722">
        <v>0</v>
      </c>
      <c r="CK722">
        <v>0</v>
      </c>
      <c r="CL722">
        <v>0</v>
      </c>
      <c r="CM722">
        <v>0</v>
      </c>
      <c r="CN722">
        <v>0</v>
      </c>
      <c r="CO722">
        <v>0</v>
      </c>
      <c r="CP722">
        <v>0</v>
      </c>
      <c r="CQ722">
        <v>0</v>
      </c>
      <c r="CR722">
        <v>0</v>
      </c>
      <c r="CS722">
        <v>0</v>
      </c>
      <c r="CT722" t="s">
        <v>138</v>
      </c>
      <c r="DM722">
        <v>50.55</v>
      </c>
      <c r="DN722">
        <v>13.65</v>
      </c>
      <c r="DO722" t="s">
        <v>139</v>
      </c>
      <c r="DP722" t="s">
        <v>140</v>
      </c>
      <c r="DQ722" t="s">
        <v>135</v>
      </c>
    </row>
    <row r="723" spans="1:121" x14ac:dyDescent="0.2">
      <c r="A723">
        <v>2019</v>
      </c>
      <c r="B723" t="s">
        <v>121</v>
      </c>
      <c r="C723">
        <v>790840063</v>
      </c>
      <c r="D723" t="s">
        <v>122</v>
      </c>
      <c r="E723">
        <v>69</v>
      </c>
      <c r="F723">
        <v>50</v>
      </c>
      <c r="G723" t="s">
        <v>232</v>
      </c>
      <c r="H723" t="s">
        <v>124</v>
      </c>
      <c r="I723" t="s">
        <v>125</v>
      </c>
      <c r="J723" t="s">
        <v>126</v>
      </c>
      <c r="K723" t="s">
        <v>127</v>
      </c>
      <c r="L723" t="s">
        <v>128</v>
      </c>
      <c r="M723" t="s">
        <v>129</v>
      </c>
      <c r="N723" t="s">
        <v>130</v>
      </c>
      <c r="P723" t="s">
        <v>161</v>
      </c>
      <c r="Q723">
        <v>107</v>
      </c>
      <c r="R723" t="s">
        <v>156</v>
      </c>
      <c r="S723" t="s">
        <v>157</v>
      </c>
      <c r="T723" t="s">
        <v>158</v>
      </c>
      <c r="U723" t="s">
        <v>159</v>
      </c>
      <c r="V723" t="s">
        <v>158</v>
      </c>
      <c r="W723" t="s">
        <v>210</v>
      </c>
      <c r="X723" t="s">
        <v>161</v>
      </c>
      <c r="Y723" t="s">
        <v>161</v>
      </c>
      <c r="Z723" t="s">
        <v>135</v>
      </c>
      <c r="AA723" t="s">
        <v>161</v>
      </c>
      <c r="AB723" t="s">
        <v>136</v>
      </c>
      <c r="AC723">
        <v>2</v>
      </c>
      <c r="AG723">
        <v>8161</v>
      </c>
      <c r="AI723">
        <v>3.1779999999999999</v>
      </c>
      <c r="AJ723">
        <v>14.792</v>
      </c>
      <c r="AK723">
        <v>0</v>
      </c>
      <c r="AL723">
        <v>0</v>
      </c>
      <c r="AM723">
        <v>0</v>
      </c>
      <c r="AQ723">
        <v>11.789</v>
      </c>
      <c r="AS723">
        <v>0.26500000000000001</v>
      </c>
      <c r="AY723">
        <v>2.738</v>
      </c>
      <c r="BU723">
        <v>718.57852304000005</v>
      </c>
      <c r="BX723">
        <v>0</v>
      </c>
      <c r="CB723">
        <v>0</v>
      </c>
      <c r="CC723">
        <v>0</v>
      </c>
      <c r="CD723">
        <v>0</v>
      </c>
      <c r="CE723">
        <v>0</v>
      </c>
      <c r="CF723">
        <v>0</v>
      </c>
      <c r="CG723">
        <v>0</v>
      </c>
      <c r="CH723">
        <v>0</v>
      </c>
      <c r="CI723">
        <v>0</v>
      </c>
      <c r="CJ723">
        <v>0</v>
      </c>
      <c r="CK723">
        <v>0</v>
      </c>
      <c r="CL723">
        <v>0</v>
      </c>
      <c r="CM723">
        <v>0</v>
      </c>
      <c r="CN723">
        <v>0</v>
      </c>
      <c r="CO723">
        <v>0</v>
      </c>
      <c r="CP723">
        <v>0</v>
      </c>
      <c r="CQ723">
        <v>0</v>
      </c>
      <c r="CR723">
        <v>0</v>
      </c>
      <c r="CS723">
        <v>0</v>
      </c>
      <c r="CT723" t="s">
        <v>138</v>
      </c>
      <c r="DM723">
        <v>50.55</v>
      </c>
      <c r="DN723">
        <v>13.65</v>
      </c>
      <c r="DO723" t="s">
        <v>139</v>
      </c>
      <c r="DP723" t="s">
        <v>140</v>
      </c>
      <c r="DQ723" t="s">
        <v>135</v>
      </c>
    </row>
    <row r="724" spans="1:121" x14ac:dyDescent="0.2">
      <c r="A724">
        <v>2019</v>
      </c>
      <c r="B724" t="s">
        <v>121</v>
      </c>
      <c r="C724">
        <v>790840063</v>
      </c>
      <c r="D724" t="s">
        <v>122</v>
      </c>
      <c r="E724">
        <v>69</v>
      </c>
      <c r="F724">
        <v>50</v>
      </c>
      <c r="G724" t="s">
        <v>232</v>
      </c>
      <c r="H724" t="s">
        <v>124</v>
      </c>
      <c r="I724" t="s">
        <v>125</v>
      </c>
      <c r="J724" t="s">
        <v>126</v>
      </c>
      <c r="K724" t="s">
        <v>127</v>
      </c>
      <c r="L724" t="s">
        <v>128</v>
      </c>
      <c r="M724" t="s">
        <v>129</v>
      </c>
      <c r="N724" t="s">
        <v>130</v>
      </c>
      <c r="P724" t="s">
        <v>161</v>
      </c>
      <c r="Q724">
        <v>110</v>
      </c>
      <c r="R724" t="s">
        <v>156</v>
      </c>
      <c r="S724" t="s">
        <v>157</v>
      </c>
      <c r="T724" t="s">
        <v>158</v>
      </c>
      <c r="U724" t="s">
        <v>159</v>
      </c>
      <c r="V724" t="s">
        <v>158</v>
      </c>
      <c r="W724" t="s">
        <v>211</v>
      </c>
      <c r="X724" t="s">
        <v>161</v>
      </c>
      <c r="Y724" t="s">
        <v>161</v>
      </c>
      <c r="Z724" t="s">
        <v>135</v>
      </c>
      <c r="AA724" t="s">
        <v>161</v>
      </c>
      <c r="AB724" t="s">
        <v>136</v>
      </c>
      <c r="AC724">
        <v>2</v>
      </c>
      <c r="AG724">
        <v>6781</v>
      </c>
      <c r="AI724">
        <v>3.1779999999999999</v>
      </c>
      <c r="AJ724">
        <v>11.898999999999999</v>
      </c>
      <c r="AK724">
        <v>0</v>
      </c>
      <c r="AL724">
        <v>0</v>
      </c>
      <c r="AM724">
        <v>0</v>
      </c>
      <c r="AQ724">
        <v>11.478</v>
      </c>
      <c r="AS724">
        <v>0.123</v>
      </c>
      <c r="AY724">
        <v>0.29799999999999999</v>
      </c>
      <c r="BU724">
        <v>393.27245932300002</v>
      </c>
      <c r="BX724">
        <v>0</v>
      </c>
      <c r="CB724">
        <v>0</v>
      </c>
      <c r="CC724">
        <v>0</v>
      </c>
      <c r="CD724">
        <v>0</v>
      </c>
      <c r="CE724">
        <v>0</v>
      </c>
      <c r="CF724">
        <v>0</v>
      </c>
      <c r="CG724">
        <v>0</v>
      </c>
      <c r="CH724">
        <v>0</v>
      </c>
      <c r="CI724">
        <v>0</v>
      </c>
      <c r="CJ724">
        <v>0</v>
      </c>
      <c r="CK724">
        <v>0</v>
      </c>
      <c r="CL724">
        <v>0</v>
      </c>
      <c r="CM724">
        <v>0</v>
      </c>
      <c r="CN724">
        <v>0</v>
      </c>
      <c r="CO724">
        <v>0</v>
      </c>
      <c r="CP724">
        <v>0</v>
      </c>
      <c r="CQ724">
        <v>0</v>
      </c>
      <c r="CR724">
        <v>0</v>
      </c>
      <c r="CS724">
        <v>0</v>
      </c>
      <c r="CT724" t="s">
        <v>138</v>
      </c>
      <c r="DM724">
        <v>50.55</v>
      </c>
      <c r="DN724">
        <v>13.65</v>
      </c>
      <c r="DO724" t="s">
        <v>139</v>
      </c>
      <c r="DP724" t="s">
        <v>140</v>
      </c>
      <c r="DQ724" t="s">
        <v>135</v>
      </c>
    </row>
    <row r="725" spans="1:121" x14ac:dyDescent="0.2">
      <c r="A725">
        <v>2019</v>
      </c>
      <c r="B725" t="s">
        <v>121</v>
      </c>
      <c r="C725">
        <v>790840063</v>
      </c>
      <c r="D725" t="s">
        <v>122</v>
      </c>
      <c r="E725">
        <v>69</v>
      </c>
      <c r="F725">
        <v>50</v>
      </c>
      <c r="G725" t="s">
        <v>232</v>
      </c>
      <c r="H725" t="s">
        <v>124</v>
      </c>
      <c r="I725" t="s">
        <v>125</v>
      </c>
      <c r="J725" t="s">
        <v>126</v>
      </c>
      <c r="K725" t="s">
        <v>127</v>
      </c>
      <c r="L725" t="s">
        <v>128</v>
      </c>
      <c r="M725" t="s">
        <v>129</v>
      </c>
      <c r="N725" t="s">
        <v>130</v>
      </c>
      <c r="P725" t="s">
        <v>161</v>
      </c>
      <c r="Q725" s="1">
        <v>103</v>
      </c>
      <c r="R725" t="s">
        <v>156</v>
      </c>
      <c r="S725" t="s">
        <v>157</v>
      </c>
      <c r="T725" t="s">
        <v>158</v>
      </c>
      <c r="U725" t="s">
        <v>159</v>
      </c>
      <c r="V725" t="s">
        <v>158</v>
      </c>
      <c r="W725" s="1" t="s">
        <v>207</v>
      </c>
      <c r="X725" t="s">
        <v>161</v>
      </c>
      <c r="Y725" t="s">
        <v>161</v>
      </c>
      <c r="Z725" t="s">
        <v>135</v>
      </c>
      <c r="AA725" t="s">
        <v>161</v>
      </c>
      <c r="AB725" t="s">
        <v>136</v>
      </c>
      <c r="AC725">
        <v>2</v>
      </c>
      <c r="AG725">
        <v>8697</v>
      </c>
      <c r="AI725">
        <v>3.1779999999999999</v>
      </c>
      <c r="AJ725">
        <v>2.5999999999999999E-2</v>
      </c>
      <c r="AK725">
        <v>0</v>
      </c>
      <c r="AL725">
        <v>0</v>
      </c>
      <c r="AM725">
        <v>0</v>
      </c>
      <c r="AQ725">
        <v>2.4E-2</v>
      </c>
      <c r="AS725">
        <v>0</v>
      </c>
      <c r="AY725">
        <v>2E-3</v>
      </c>
      <c r="BU725">
        <v>0.54914440600000003</v>
      </c>
      <c r="BX725">
        <v>0</v>
      </c>
      <c r="CB725">
        <v>0</v>
      </c>
      <c r="CC725">
        <v>0</v>
      </c>
      <c r="CD725">
        <v>0</v>
      </c>
      <c r="CE725">
        <v>0</v>
      </c>
      <c r="CF725">
        <v>0</v>
      </c>
      <c r="CG725">
        <v>0</v>
      </c>
      <c r="CH725">
        <v>0</v>
      </c>
      <c r="CI725">
        <v>0</v>
      </c>
      <c r="CJ725">
        <v>0</v>
      </c>
      <c r="CK725">
        <v>0</v>
      </c>
      <c r="CL725">
        <v>0</v>
      </c>
      <c r="CM725">
        <v>0</v>
      </c>
      <c r="CN725">
        <v>0</v>
      </c>
      <c r="CO725">
        <v>0</v>
      </c>
      <c r="CP725">
        <v>0</v>
      </c>
      <c r="CQ725">
        <v>0</v>
      </c>
      <c r="CR725">
        <v>0</v>
      </c>
      <c r="CS725">
        <v>0</v>
      </c>
      <c r="CT725" t="s">
        <v>138</v>
      </c>
      <c r="DM725">
        <v>50.55</v>
      </c>
      <c r="DN725">
        <v>13.65</v>
      </c>
      <c r="DO725" t="s">
        <v>139</v>
      </c>
      <c r="DP725" t="s">
        <v>140</v>
      </c>
      <c r="DQ725" t="s">
        <v>135</v>
      </c>
    </row>
    <row r="726" spans="1:121" x14ac:dyDescent="0.2">
      <c r="A726">
        <v>2019</v>
      </c>
      <c r="B726" t="s">
        <v>121</v>
      </c>
      <c r="C726">
        <v>790840063</v>
      </c>
      <c r="D726" t="s">
        <v>122</v>
      </c>
      <c r="E726">
        <v>69</v>
      </c>
      <c r="F726">
        <v>50</v>
      </c>
      <c r="G726" t="s">
        <v>232</v>
      </c>
      <c r="H726" t="s">
        <v>124</v>
      </c>
      <c r="I726" t="s">
        <v>125</v>
      </c>
      <c r="J726" t="s">
        <v>126</v>
      </c>
      <c r="K726" t="s">
        <v>127</v>
      </c>
      <c r="L726" t="s">
        <v>128</v>
      </c>
      <c r="M726" t="s">
        <v>129</v>
      </c>
      <c r="N726" t="s">
        <v>130</v>
      </c>
      <c r="P726" t="s">
        <v>161</v>
      </c>
      <c r="Q726">
        <v>108</v>
      </c>
      <c r="R726" t="s">
        <v>156</v>
      </c>
      <c r="S726" t="s">
        <v>157</v>
      </c>
      <c r="T726" t="s">
        <v>158</v>
      </c>
      <c r="U726" t="s">
        <v>159</v>
      </c>
      <c r="V726" t="s">
        <v>158</v>
      </c>
      <c r="W726" t="s">
        <v>214</v>
      </c>
      <c r="X726" t="s">
        <v>161</v>
      </c>
      <c r="Y726" t="s">
        <v>161</v>
      </c>
      <c r="Z726" t="s">
        <v>135</v>
      </c>
      <c r="AA726" t="s">
        <v>161</v>
      </c>
      <c r="AB726" t="s">
        <v>136</v>
      </c>
      <c r="AC726">
        <v>2</v>
      </c>
      <c r="AG726">
        <v>8161</v>
      </c>
      <c r="AI726">
        <v>3.1779999999999999</v>
      </c>
      <c r="AJ726">
        <v>11.492000000000001</v>
      </c>
      <c r="AK726">
        <v>0</v>
      </c>
      <c r="AL726">
        <v>0</v>
      </c>
      <c r="AM726">
        <v>0</v>
      </c>
      <c r="AQ726">
        <v>10.465999999999999</v>
      </c>
      <c r="AS726">
        <v>0.21099999999999999</v>
      </c>
      <c r="AY726">
        <v>0.81499999999999995</v>
      </c>
      <c r="BU726">
        <v>493.68988949700002</v>
      </c>
      <c r="BX726">
        <v>0</v>
      </c>
      <c r="CB726">
        <v>0</v>
      </c>
      <c r="CC726">
        <v>0</v>
      </c>
      <c r="CD726">
        <v>0</v>
      </c>
      <c r="CE726">
        <v>0</v>
      </c>
      <c r="CF726">
        <v>0</v>
      </c>
      <c r="CG726">
        <v>0</v>
      </c>
      <c r="CH726">
        <v>0</v>
      </c>
      <c r="CI726">
        <v>0</v>
      </c>
      <c r="CJ726">
        <v>0</v>
      </c>
      <c r="CK726">
        <v>0</v>
      </c>
      <c r="CL726">
        <v>0</v>
      </c>
      <c r="CM726">
        <v>0</v>
      </c>
      <c r="CN726">
        <v>0</v>
      </c>
      <c r="CO726">
        <v>0</v>
      </c>
      <c r="CP726">
        <v>0</v>
      </c>
      <c r="CQ726">
        <v>0</v>
      </c>
      <c r="CR726">
        <v>0</v>
      </c>
      <c r="CS726">
        <v>0</v>
      </c>
      <c r="CT726" t="s">
        <v>138</v>
      </c>
      <c r="DM726">
        <v>50.55</v>
      </c>
      <c r="DN726">
        <v>13.65</v>
      </c>
      <c r="DO726" t="s">
        <v>139</v>
      </c>
      <c r="DP726" t="s">
        <v>140</v>
      </c>
      <c r="DQ726" t="s">
        <v>135</v>
      </c>
    </row>
    <row r="727" spans="1:121" x14ac:dyDescent="0.2">
      <c r="A727">
        <v>2019</v>
      </c>
      <c r="B727" t="s">
        <v>121</v>
      </c>
      <c r="C727">
        <v>790840063</v>
      </c>
      <c r="D727" t="s">
        <v>122</v>
      </c>
      <c r="E727">
        <v>69</v>
      </c>
      <c r="F727">
        <v>50</v>
      </c>
      <c r="G727" t="s">
        <v>232</v>
      </c>
      <c r="H727" t="s">
        <v>124</v>
      </c>
      <c r="I727" t="s">
        <v>125</v>
      </c>
      <c r="J727" t="s">
        <v>126</v>
      </c>
      <c r="K727" t="s">
        <v>127</v>
      </c>
      <c r="L727" t="s">
        <v>128</v>
      </c>
      <c r="M727" t="s">
        <v>129</v>
      </c>
      <c r="N727" t="s">
        <v>130</v>
      </c>
      <c r="P727" t="s">
        <v>161</v>
      </c>
      <c r="Q727">
        <v>102</v>
      </c>
      <c r="R727" t="s">
        <v>156</v>
      </c>
      <c r="S727" t="s">
        <v>157</v>
      </c>
      <c r="T727" t="s">
        <v>158</v>
      </c>
      <c r="U727" t="s">
        <v>159</v>
      </c>
      <c r="V727" t="s">
        <v>158</v>
      </c>
      <c r="W727" t="s">
        <v>215</v>
      </c>
      <c r="X727" t="s">
        <v>161</v>
      </c>
      <c r="Y727" t="s">
        <v>161</v>
      </c>
      <c r="Z727" t="s">
        <v>135</v>
      </c>
      <c r="AA727" t="s">
        <v>161</v>
      </c>
      <c r="AB727" t="s">
        <v>136</v>
      </c>
      <c r="AC727">
        <v>2</v>
      </c>
      <c r="AG727">
        <v>8760</v>
      </c>
      <c r="AI727">
        <v>3.1779999999999999</v>
      </c>
      <c r="AJ727">
        <v>12.605</v>
      </c>
      <c r="AK727">
        <v>1</v>
      </c>
      <c r="AL727">
        <v>0</v>
      </c>
      <c r="AM727">
        <v>0</v>
      </c>
      <c r="AP727">
        <v>0.24199999999999999</v>
      </c>
      <c r="AQ727">
        <v>9.9390000000000001</v>
      </c>
      <c r="AS727">
        <v>1.6080000000000001</v>
      </c>
      <c r="AW727">
        <v>0.24199999999999999</v>
      </c>
      <c r="AY727">
        <v>0.81599999999999995</v>
      </c>
      <c r="BU727">
        <v>502.87534245199998</v>
      </c>
      <c r="BX727">
        <v>0</v>
      </c>
      <c r="BZ727">
        <v>8.4699999999999998E-2</v>
      </c>
      <c r="CA727">
        <v>0.1452</v>
      </c>
      <c r="CB727">
        <v>0</v>
      </c>
      <c r="CC727">
        <v>0</v>
      </c>
      <c r="CD727">
        <v>0</v>
      </c>
      <c r="CE727">
        <v>0</v>
      </c>
      <c r="CF727">
        <v>0</v>
      </c>
      <c r="CG727">
        <v>0</v>
      </c>
      <c r="CH727">
        <v>0</v>
      </c>
      <c r="CI727">
        <v>0</v>
      </c>
      <c r="CJ727">
        <v>0</v>
      </c>
      <c r="CK727">
        <v>0</v>
      </c>
      <c r="CL727">
        <v>0</v>
      </c>
      <c r="CM727">
        <v>0</v>
      </c>
      <c r="CN727">
        <v>0</v>
      </c>
      <c r="CO727">
        <v>0</v>
      </c>
      <c r="CP727">
        <v>0</v>
      </c>
      <c r="CQ727">
        <v>0</v>
      </c>
      <c r="CR727">
        <v>0</v>
      </c>
      <c r="CS727">
        <v>0</v>
      </c>
      <c r="CT727" t="s">
        <v>138</v>
      </c>
      <c r="DM727">
        <v>50.55</v>
      </c>
      <c r="DN727">
        <v>13.65</v>
      </c>
      <c r="DO727" t="s">
        <v>139</v>
      </c>
      <c r="DP727" t="s">
        <v>140</v>
      </c>
      <c r="DQ727" t="s">
        <v>135</v>
      </c>
    </row>
    <row r="728" spans="1:121" x14ac:dyDescent="0.2">
      <c r="A728">
        <v>2019</v>
      </c>
      <c r="B728" t="s">
        <v>121</v>
      </c>
      <c r="C728">
        <v>790840063</v>
      </c>
      <c r="D728" t="s">
        <v>122</v>
      </c>
      <c r="E728">
        <v>69</v>
      </c>
      <c r="F728">
        <v>50</v>
      </c>
      <c r="G728" t="s">
        <v>232</v>
      </c>
      <c r="H728" t="s">
        <v>124</v>
      </c>
      <c r="I728" t="s">
        <v>125</v>
      </c>
      <c r="J728" t="s">
        <v>126</v>
      </c>
      <c r="K728" t="s">
        <v>127</v>
      </c>
      <c r="L728" t="s">
        <v>128</v>
      </c>
      <c r="M728" t="s">
        <v>129</v>
      </c>
      <c r="N728" t="s">
        <v>130</v>
      </c>
      <c r="O728" t="s">
        <v>131</v>
      </c>
      <c r="Q728">
        <v>2</v>
      </c>
      <c r="R728" t="s">
        <v>170</v>
      </c>
      <c r="S728" t="s">
        <v>171</v>
      </c>
      <c r="T728" t="s">
        <v>172</v>
      </c>
      <c r="Y728" t="s">
        <v>130</v>
      </c>
      <c r="Z728" t="s">
        <v>135</v>
      </c>
      <c r="AA728" t="s">
        <v>130</v>
      </c>
      <c r="AB728" t="s">
        <v>136</v>
      </c>
      <c r="AC728">
        <v>1</v>
      </c>
      <c r="AF728" t="s">
        <v>173</v>
      </c>
      <c r="AG728">
        <v>17</v>
      </c>
      <c r="AH728">
        <v>0.68600000000000005</v>
      </c>
      <c r="AI728">
        <v>3.1779999999999999</v>
      </c>
      <c r="AK728">
        <v>0</v>
      </c>
      <c r="AL728">
        <v>0</v>
      </c>
      <c r="AM728">
        <v>0</v>
      </c>
      <c r="BS728">
        <v>4.2999999999999997E-2</v>
      </c>
      <c r="BX728">
        <v>0</v>
      </c>
      <c r="BZ728">
        <v>6.7000000000000002E-4</v>
      </c>
      <c r="CA728">
        <v>8.3000000000000001E-4</v>
      </c>
      <c r="CB728">
        <v>0</v>
      </c>
      <c r="CC728">
        <v>0</v>
      </c>
      <c r="CD728">
        <v>0</v>
      </c>
      <c r="CE728">
        <v>0</v>
      </c>
      <c r="CF728">
        <v>0</v>
      </c>
      <c r="CG728">
        <v>0</v>
      </c>
      <c r="CH728">
        <v>0</v>
      </c>
      <c r="CI728">
        <v>0</v>
      </c>
      <c r="CJ728">
        <v>0</v>
      </c>
      <c r="CK728">
        <v>0</v>
      </c>
      <c r="CL728">
        <v>0</v>
      </c>
      <c r="CM728">
        <v>0</v>
      </c>
      <c r="CN728">
        <v>0</v>
      </c>
      <c r="CO728">
        <v>0</v>
      </c>
      <c r="CP728">
        <v>0</v>
      </c>
      <c r="CQ728">
        <v>0</v>
      </c>
      <c r="CR728">
        <v>0</v>
      </c>
      <c r="CS728">
        <v>0</v>
      </c>
      <c r="CT728" t="s">
        <v>138</v>
      </c>
      <c r="CW728">
        <v>1E-3</v>
      </c>
      <c r="CX728">
        <v>9.9999999999999995E-7</v>
      </c>
      <c r="CY728">
        <v>5.7450000000000001E-3</v>
      </c>
      <c r="CZ728">
        <v>3.735E-3</v>
      </c>
      <c r="DA728">
        <v>2.2100000000000001E-4</v>
      </c>
      <c r="DM728">
        <v>50.55</v>
      </c>
      <c r="DN728">
        <v>13.65</v>
      </c>
      <c r="DO728" t="s">
        <v>139</v>
      </c>
      <c r="DP728" t="s">
        <v>140</v>
      </c>
      <c r="DQ728" t="s">
        <v>135</v>
      </c>
    </row>
    <row r="729" spans="1:121" x14ac:dyDescent="0.2">
      <c r="A729">
        <v>2019</v>
      </c>
      <c r="B729" t="s">
        <v>121</v>
      </c>
      <c r="C729">
        <v>790840063</v>
      </c>
      <c r="D729" t="s">
        <v>122</v>
      </c>
      <c r="E729">
        <v>69</v>
      </c>
      <c r="F729">
        <v>50</v>
      </c>
      <c r="G729" t="s">
        <v>232</v>
      </c>
      <c r="H729" t="s">
        <v>124</v>
      </c>
      <c r="I729" t="s">
        <v>125</v>
      </c>
      <c r="J729" t="s">
        <v>126</v>
      </c>
      <c r="K729" t="s">
        <v>127</v>
      </c>
      <c r="L729" t="s">
        <v>128</v>
      </c>
      <c r="M729" t="s">
        <v>129</v>
      </c>
      <c r="N729" t="s">
        <v>130</v>
      </c>
      <c r="O729" t="s">
        <v>131</v>
      </c>
      <c r="Q729">
        <v>1</v>
      </c>
      <c r="R729" t="s">
        <v>170</v>
      </c>
      <c r="S729" t="s">
        <v>171</v>
      </c>
      <c r="T729" t="s">
        <v>201</v>
      </c>
      <c r="Y729" t="s">
        <v>130</v>
      </c>
      <c r="Z729" t="s">
        <v>135</v>
      </c>
      <c r="AA729" t="s">
        <v>130</v>
      </c>
      <c r="AB729" t="s">
        <v>136</v>
      </c>
      <c r="AC729">
        <v>1</v>
      </c>
      <c r="AF729" t="s">
        <v>173</v>
      </c>
      <c r="AG729">
        <v>27</v>
      </c>
      <c r="AH729">
        <v>0.60399999999999998</v>
      </c>
      <c r="AI729">
        <v>3.1779999999999999</v>
      </c>
      <c r="AK729">
        <v>0</v>
      </c>
      <c r="AL729">
        <v>0</v>
      </c>
      <c r="AM729">
        <v>0</v>
      </c>
      <c r="BS729">
        <v>5.5899999999999998E-2</v>
      </c>
      <c r="BX729">
        <v>0</v>
      </c>
      <c r="BZ729">
        <v>8.7100000000000003E-4</v>
      </c>
      <c r="CA729">
        <v>1.0790000000000001E-3</v>
      </c>
      <c r="CB729">
        <v>0</v>
      </c>
      <c r="CC729">
        <v>0</v>
      </c>
      <c r="CD729">
        <v>0</v>
      </c>
      <c r="CE729">
        <v>0</v>
      </c>
      <c r="CF729">
        <v>0</v>
      </c>
      <c r="CG729">
        <v>0</v>
      </c>
      <c r="CH729">
        <v>0</v>
      </c>
      <c r="CI729">
        <v>0</v>
      </c>
      <c r="CJ729">
        <v>0</v>
      </c>
      <c r="CK729">
        <v>0</v>
      </c>
      <c r="CL729">
        <v>0</v>
      </c>
      <c r="CM729">
        <v>0</v>
      </c>
      <c r="CN729">
        <v>0</v>
      </c>
      <c r="CO729">
        <v>0</v>
      </c>
      <c r="CP729">
        <v>0</v>
      </c>
      <c r="CQ729">
        <v>0</v>
      </c>
      <c r="CR729">
        <v>0</v>
      </c>
      <c r="CS729">
        <v>0</v>
      </c>
      <c r="CT729" t="s">
        <v>138</v>
      </c>
      <c r="CW729">
        <v>1.2999999999999999E-3</v>
      </c>
      <c r="CX729">
        <v>9.9999999999999995E-7</v>
      </c>
      <c r="CY729">
        <v>7.4689999999999999E-3</v>
      </c>
      <c r="CZ729">
        <v>4.8560000000000001E-3</v>
      </c>
      <c r="DA729">
        <v>2.8699999999999998E-4</v>
      </c>
      <c r="DM729">
        <v>50.55</v>
      </c>
      <c r="DN729">
        <v>13.65</v>
      </c>
      <c r="DO729" t="s">
        <v>139</v>
      </c>
      <c r="DP729" t="s">
        <v>140</v>
      </c>
      <c r="DQ729" t="s">
        <v>135</v>
      </c>
    </row>
    <row r="730" spans="1:121" x14ac:dyDescent="0.2">
      <c r="A730">
        <v>2019</v>
      </c>
      <c r="B730" t="s">
        <v>121</v>
      </c>
      <c r="C730">
        <v>790840063</v>
      </c>
      <c r="D730" t="s">
        <v>122</v>
      </c>
      <c r="E730">
        <v>69</v>
      </c>
      <c r="F730">
        <v>50</v>
      </c>
      <c r="G730" t="s">
        <v>232</v>
      </c>
      <c r="H730" t="s">
        <v>124</v>
      </c>
      <c r="I730" t="s">
        <v>125</v>
      </c>
      <c r="J730" t="s">
        <v>126</v>
      </c>
      <c r="K730" t="s">
        <v>127</v>
      </c>
      <c r="L730" t="s">
        <v>128</v>
      </c>
      <c r="M730" t="s">
        <v>129</v>
      </c>
      <c r="N730" t="s">
        <v>130</v>
      </c>
      <c r="O730" t="s">
        <v>175</v>
      </c>
      <c r="P730" t="s">
        <v>176</v>
      </c>
      <c r="Q730">
        <v>161</v>
      </c>
      <c r="R730" t="s">
        <v>233</v>
      </c>
      <c r="S730" t="s">
        <v>234</v>
      </c>
      <c r="T730" t="s">
        <v>235</v>
      </c>
      <c r="U730" t="s">
        <v>236</v>
      </c>
      <c r="V730" t="s">
        <v>235</v>
      </c>
      <c r="W730" t="s">
        <v>181</v>
      </c>
      <c r="X730" t="s">
        <v>183</v>
      </c>
      <c r="Y730" t="s">
        <v>183</v>
      </c>
      <c r="Z730" t="s">
        <v>135</v>
      </c>
      <c r="AA730" t="s">
        <v>183</v>
      </c>
      <c r="AB730" t="s">
        <v>136</v>
      </c>
      <c r="AC730">
        <v>3</v>
      </c>
      <c r="AD730" t="s">
        <v>212</v>
      </c>
      <c r="AE730" t="s">
        <v>212</v>
      </c>
      <c r="AG730">
        <v>8760</v>
      </c>
      <c r="AI730">
        <v>3.1779999999999999</v>
      </c>
      <c r="AK730">
        <v>0</v>
      </c>
      <c r="AL730">
        <v>0</v>
      </c>
      <c r="AM730">
        <v>0</v>
      </c>
      <c r="BX730">
        <v>0</v>
      </c>
      <c r="CB730">
        <v>0</v>
      </c>
      <c r="CC730">
        <v>0</v>
      </c>
      <c r="CD730">
        <v>0</v>
      </c>
      <c r="CE730">
        <v>0</v>
      </c>
      <c r="CF730">
        <v>0</v>
      </c>
      <c r="CG730">
        <v>0</v>
      </c>
      <c r="CH730">
        <v>0</v>
      </c>
      <c r="CI730">
        <v>0</v>
      </c>
      <c r="CJ730">
        <v>0</v>
      </c>
      <c r="CK730">
        <v>0</v>
      </c>
      <c r="CL730">
        <v>0</v>
      </c>
      <c r="CM730">
        <v>0</v>
      </c>
      <c r="CN730">
        <v>0</v>
      </c>
      <c r="CO730">
        <v>0</v>
      </c>
      <c r="CP730">
        <v>0</v>
      </c>
      <c r="CQ730">
        <v>0</v>
      </c>
      <c r="CR730">
        <v>0</v>
      </c>
      <c r="CS730">
        <v>0</v>
      </c>
      <c r="CT730" t="s">
        <v>138</v>
      </c>
      <c r="DM730">
        <v>50.55</v>
      </c>
      <c r="DN730">
        <v>13.65</v>
      </c>
      <c r="DO730" t="s">
        <v>139</v>
      </c>
      <c r="DP730" t="s">
        <v>140</v>
      </c>
      <c r="DQ730" t="s">
        <v>135</v>
      </c>
    </row>
    <row r="731" spans="1:121" x14ac:dyDescent="0.2">
      <c r="A731">
        <v>2019</v>
      </c>
      <c r="B731" t="s">
        <v>121</v>
      </c>
      <c r="C731">
        <v>790840063</v>
      </c>
      <c r="D731" t="s">
        <v>122</v>
      </c>
      <c r="E731">
        <v>69</v>
      </c>
      <c r="F731">
        <v>50</v>
      </c>
      <c r="G731" t="s">
        <v>232</v>
      </c>
      <c r="H731" t="s">
        <v>124</v>
      </c>
      <c r="I731" t="s">
        <v>125</v>
      </c>
      <c r="J731" t="s">
        <v>126</v>
      </c>
      <c r="K731" t="s">
        <v>127</v>
      </c>
      <c r="L731" t="s">
        <v>128</v>
      </c>
      <c r="M731" t="s">
        <v>129</v>
      </c>
      <c r="N731" t="s">
        <v>130</v>
      </c>
      <c r="O731" t="s">
        <v>131</v>
      </c>
      <c r="Q731">
        <v>3</v>
      </c>
      <c r="R731" t="s">
        <v>170</v>
      </c>
      <c r="S731" t="s">
        <v>171</v>
      </c>
      <c r="T731" t="s">
        <v>172</v>
      </c>
      <c r="Y731" t="s">
        <v>130</v>
      </c>
      <c r="Z731" t="s">
        <v>135</v>
      </c>
      <c r="AA731" t="s">
        <v>130</v>
      </c>
      <c r="AB731" t="s">
        <v>136</v>
      </c>
      <c r="AC731">
        <v>1</v>
      </c>
      <c r="AF731" t="s">
        <v>173</v>
      </c>
      <c r="AG731">
        <v>15</v>
      </c>
      <c r="AH731">
        <v>0.68600000000000005</v>
      </c>
      <c r="AI731">
        <v>3.1779999999999999</v>
      </c>
      <c r="AK731">
        <v>0</v>
      </c>
      <c r="AL731">
        <v>0</v>
      </c>
      <c r="AM731">
        <v>0</v>
      </c>
      <c r="BS731">
        <v>3.8699999999999998E-2</v>
      </c>
      <c r="BX731">
        <v>0</v>
      </c>
      <c r="BZ731">
        <v>6.0300000000000002E-4</v>
      </c>
      <c r="CA731">
        <v>7.4700000000000005E-4</v>
      </c>
      <c r="CB731">
        <v>0</v>
      </c>
      <c r="CC731">
        <v>0</v>
      </c>
      <c r="CD731">
        <v>0</v>
      </c>
      <c r="CE731">
        <v>0</v>
      </c>
      <c r="CF731">
        <v>0</v>
      </c>
      <c r="CG731">
        <v>0</v>
      </c>
      <c r="CH731">
        <v>0</v>
      </c>
      <c r="CI731">
        <v>0</v>
      </c>
      <c r="CJ731">
        <v>0</v>
      </c>
      <c r="CK731">
        <v>0</v>
      </c>
      <c r="CL731">
        <v>0</v>
      </c>
      <c r="CM731">
        <v>0</v>
      </c>
      <c r="CN731">
        <v>0</v>
      </c>
      <c r="CO731">
        <v>0</v>
      </c>
      <c r="CP731">
        <v>0</v>
      </c>
      <c r="CQ731">
        <v>0</v>
      </c>
      <c r="CR731">
        <v>0</v>
      </c>
      <c r="CS731">
        <v>0</v>
      </c>
      <c r="CT731" t="s">
        <v>138</v>
      </c>
      <c r="CW731">
        <v>8.9999999999999998E-4</v>
      </c>
      <c r="CX731">
        <v>9.9999999999999995E-7</v>
      </c>
      <c r="CY731">
        <v>5.1710000000000002E-3</v>
      </c>
      <c r="CZ731">
        <v>3.362E-3</v>
      </c>
      <c r="DA731">
        <v>1.9900000000000001E-4</v>
      </c>
      <c r="DM731">
        <v>50.55</v>
      </c>
      <c r="DN731">
        <v>13.65</v>
      </c>
      <c r="DO731" t="s">
        <v>139</v>
      </c>
      <c r="DP731" t="s">
        <v>140</v>
      </c>
      <c r="DQ731" t="s">
        <v>135</v>
      </c>
    </row>
    <row r="732" spans="1:121" x14ac:dyDescent="0.2">
      <c r="A732">
        <v>2019</v>
      </c>
      <c r="B732" t="s">
        <v>121</v>
      </c>
      <c r="C732">
        <v>790840063</v>
      </c>
      <c r="D732" t="s">
        <v>122</v>
      </c>
      <c r="E732">
        <v>69</v>
      </c>
      <c r="F732">
        <v>50</v>
      </c>
      <c r="G732" t="s">
        <v>232</v>
      </c>
      <c r="H732" t="s">
        <v>124</v>
      </c>
      <c r="I732" t="s">
        <v>125</v>
      </c>
      <c r="J732" t="s">
        <v>126</v>
      </c>
      <c r="K732" t="s">
        <v>127</v>
      </c>
      <c r="L732" t="s">
        <v>128</v>
      </c>
      <c r="M732" t="s">
        <v>129</v>
      </c>
      <c r="N732" t="s">
        <v>130</v>
      </c>
      <c r="P732" t="s">
        <v>161</v>
      </c>
      <c r="Q732" s="1">
        <v>109</v>
      </c>
      <c r="R732" t="s">
        <v>156</v>
      </c>
      <c r="S732" t="s">
        <v>157</v>
      </c>
      <c r="T732" t="s">
        <v>158</v>
      </c>
      <c r="U732" t="s">
        <v>159</v>
      </c>
      <c r="V732" t="s">
        <v>158</v>
      </c>
      <c r="W732" s="1" t="s">
        <v>213</v>
      </c>
      <c r="X732" t="s">
        <v>161</v>
      </c>
      <c r="Y732" t="s">
        <v>161</v>
      </c>
      <c r="Z732" t="s">
        <v>135</v>
      </c>
      <c r="AA732" t="s">
        <v>161</v>
      </c>
      <c r="AB732" t="s">
        <v>136</v>
      </c>
      <c r="AC732">
        <v>2</v>
      </c>
      <c r="AG732">
        <v>8760</v>
      </c>
      <c r="AI732">
        <v>3.1779999999999999</v>
      </c>
      <c r="AJ732">
        <v>33.755000000000003</v>
      </c>
      <c r="AK732">
        <v>1</v>
      </c>
      <c r="AL732">
        <v>0</v>
      </c>
      <c r="AM732">
        <v>0</v>
      </c>
      <c r="AP732">
        <v>6.0999999999999999E-2</v>
      </c>
      <c r="AQ732">
        <v>25.268000000000001</v>
      </c>
      <c r="AS732">
        <v>7.9580000000000002</v>
      </c>
      <c r="AW732">
        <v>6.0999999999999999E-2</v>
      </c>
      <c r="AY732">
        <v>0.46800000000000003</v>
      </c>
      <c r="BU732">
        <v>490.30044852899999</v>
      </c>
      <c r="BX732">
        <v>0</v>
      </c>
      <c r="BZ732">
        <v>2.1350000000000001E-2</v>
      </c>
      <c r="CA732">
        <v>3.6600000000000001E-2</v>
      </c>
      <c r="CB732">
        <v>0</v>
      </c>
      <c r="CC732">
        <v>0</v>
      </c>
      <c r="CD732">
        <v>0</v>
      </c>
      <c r="CE732">
        <v>0</v>
      </c>
      <c r="CF732">
        <v>0</v>
      </c>
      <c r="CG732">
        <v>0</v>
      </c>
      <c r="CH732">
        <v>0</v>
      </c>
      <c r="CI732">
        <v>0</v>
      </c>
      <c r="CJ732">
        <v>0</v>
      </c>
      <c r="CK732">
        <v>0</v>
      </c>
      <c r="CL732">
        <v>0</v>
      </c>
      <c r="CM732">
        <v>0</v>
      </c>
      <c r="CN732">
        <v>0</v>
      </c>
      <c r="CO732">
        <v>0</v>
      </c>
      <c r="CP732">
        <v>0</v>
      </c>
      <c r="CQ732">
        <v>0</v>
      </c>
      <c r="CR732">
        <v>0</v>
      </c>
      <c r="CS732">
        <v>0</v>
      </c>
      <c r="CT732" t="s">
        <v>138</v>
      </c>
      <c r="DM732">
        <v>50.55</v>
      </c>
      <c r="DN732">
        <v>13.65</v>
      </c>
      <c r="DO732" t="s">
        <v>139</v>
      </c>
      <c r="DP732" t="s">
        <v>140</v>
      </c>
      <c r="DQ732" t="s">
        <v>135</v>
      </c>
    </row>
    <row r="733" spans="1:121" x14ac:dyDescent="0.2">
      <c r="A733">
        <v>2019</v>
      </c>
      <c r="B733" t="s">
        <v>121</v>
      </c>
      <c r="C733">
        <v>790840063</v>
      </c>
      <c r="D733" t="s">
        <v>122</v>
      </c>
      <c r="E733">
        <v>69</v>
      </c>
      <c r="F733">
        <v>50</v>
      </c>
      <c r="G733" t="s">
        <v>232</v>
      </c>
      <c r="H733" t="s">
        <v>124</v>
      </c>
      <c r="I733" t="s">
        <v>125</v>
      </c>
      <c r="J733" t="s">
        <v>126</v>
      </c>
      <c r="K733" t="s">
        <v>127</v>
      </c>
      <c r="L733" t="s">
        <v>128</v>
      </c>
      <c r="M733" t="s">
        <v>129</v>
      </c>
      <c r="N733" t="s">
        <v>130</v>
      </c>
      <c r="O733" t="s">
        <v>131</v>
      </c>
      <c r="Q733">
        <v>5</v>
      </c>
      <c r="R733" t="s">
        <v>170</v>
      </c>
      <c r="S733" t="s">
        <v>171</v>
      </c>
      <c r="T733" t="s">
        <v>217</v>
      </c>
      <c r="Y733" t="s">
        <v>130</v>
      </c>
      <c r="Z733" t="s">
        <v>135</v>
      </c>
      <c r="AA733" t="s">
        <v>130</v>
      </c>
      <c r="AB733" t="s">
        <v>136</v>
      </c>
      <c r="AC733">
        <v>1</v>
      </c>
      <c r="AF733" t="s">
        <v>173</v>
      </c>
      <c r="AG733">
        <v>14</v>
      </c>
      <c r="AH733">
        <v>0.60099999999999998</v>
      </c>
      <c r="AI733">
        <v>3.1779999999999999</v>
      </c>
      <c r="AK733">
        <v>0</v>
      </c>
      <c r="AL733">
        <v>0</v>
      </c>
      <c r="AM733">
        <v>0</v>
      </c>
      <c r="BS733">
        <v>3.44E-2</v>
      </c>
      <c r="BX733">
        <v>0</v>
      </c>
      <c r="BZ733">
        <v>5.3600000000000002E-4</v>
      </c>
      <c r="CA733">
        <v>6.6399999999999999E-4</v>
      </c>
      <c r="CB733">
        <v>0</v>
      </c>
      <c r="CC733">
        <v>0</v>
      </c>
      <c r="CD733">
        <v>0</v>
      </c>
      <c r="CE733">
        <v>0</v>
      </c>
      <c r="CF733">
        <v>0</v>
      </c>
      <c r="CG733">
        <v>0</v>
      </c>
      <c r="CH733">
        <v>0</v>
      </c>
      <c r="CI733">
        <v>0</v>
      </c>
      <c r="CJ733">
        <v>0</v>
      </c>
      <c r="CK733">
        <v>0</v>
      </c>
      <c r="CL733">
        <v>0</v>
      </c>
      <c r="CM733">
        <v>0</v>
      </c>
      <c r="CN733">
        <v>0</v>
      </c>
      <c r="CO733">
        <v>0</v>
      </c>
      <c r="CP733">
        <v>0</v>
      </c>
      <c r="CQ733">
        <v>0</v>
      </c>
      <c r="CR733">
        <v>0</v>
      </c>
      <c r="CS733">
        <v>0</v>
      </c>
      <c r="CT733" t="s">
        <v>138</v>
      </c>
      <c r="CW733">
        <v>8.0000000000000004E-4</v>
      </c>
      <c r="CX733">
        <v>9.9999999999999995E-7</v>
      </c>
      <c r="CY733">
        <v>4.5960000000000003E-3</v>
      </c>
      <c r="CZ733">
        <v>2.9880000000000002E-3</v>
      </c>
      <c r="DA733">
        <v>1.7699999999999999E-4</v>
      </c>
      <c r="DM733">
        <v>50.55</v>
      </c>
      <c r="DN733">
        <v>13.65</v>
      </c>
      <c r="DO733" t="s">
        <v>139</v>
      </c>
      <c r="DP733" t="s">
        <v>140</v>
      </c>
      <c r="DQ733" t="s">
        <v>135</v>
      </c>
    </row>
    <row r="734" spans="1:121" x14ac:dyDescent="0.2">
      <c r="A734">
        <v>2019</v>
      </c>
      <c r="B734" t="s">
        <v>121</v>
      </c>
      <c r="C734">
        <v>790840063</v>
      </c>
      <c r="D734" t="s">
        <v>122</v>
      </c>
      <c r="E734">
        <v>69</v>
      </c>
      <c r="F734">
        <v>50</v>
      </c>
      <c r="G734" t="s">
        <v>232</v>
      </c>
      <c r="H734" t="s">
        <v>124</v>
      </c>
      <c r="I734" t="s">
        <v>125</v>
      </c>
      <c r="J734" t="s">
        <v>126</v>
      </c>
      <c r="K734" t="s">
        <v>127</v>
      </c>
      <c r="L734" t="s">
        <v>128</v>
      </c>
      <c r="M734" t="s">
        <v>129</v>
      </c>
      <c r="N734" t="s">
        <v>130</v>
      </c>
      <c r="O734" t="s">
        <v>131</v>
      </c>
      <c r="Q734">
        <v>4</v>
      </c>
      <c r="R734" t="s">
        <v>170</v>
      </c>
      <c r="S734" t="s">
        <v>171</v>
      </c>
      <c r="T734" t="s">
        <v>218</v>
      </c>
      <c r="Y734" t="s">
        <v>130</v>
      </c>
      <c r="Z734" t="s">
        <v>135</v>
      </c>
      <c r="AA734" t="s">
        <v>130</v>
      </c>
      <c r="AB734" t="s">
        <v>136</v>
      </c>
      <c r="AC734">
        <v>1</v>
      </c>
      <c r="AF734" t="s">
        <v>173</v>
      </c>
      <c r="AG734">
        <v>14</v>
      </c>
      <c r="AH734">
        <v>0.60099999999999998</v>
      </c>
      <c r="AI734">
        <v>3.1779999999999999</v>
      </c>
      <c r="AK734">
        <v>0</v>
      </c>
      <c r="AL734">
        <v>0</v>
      </c>
      <c r="AM734">
        <v>0</v>
      </c>
      <c r="BS734">
        <v>3.44E-2</v>
      </c>
      <c r="BX734">
        <v>0</v>
      </c>
      <c r="BZ734">
        <v>5.3600000000000002E-4</v>
      </c>
      <c r="CA734">
        <v>6.6399999999999999E-4</v>
      </c>
      <c r="CB734">
        <v>0</v>
      </c>
      <c r="CC734">
        <v>0</v>
      </c>
      <c r="CD734">
        <v>0</v>
      </c>
      <c r="CE734">
        <v>0</v>
      </c>
      <c r="CF734">
        <v>0</v>
      </c>
      <c r="CG734">
        <v>0</v>
      </c>
      <c r="CH734">
        <v>0</v>
      </c>
      <c r="CI734">
        <v>0</v>
      </c>
      <c r="CJ734">
        <v>0</v>
      </c>
      <c r="CK734">
        <v>0</v>
      </c>
      <c r="CL734">
        <v>0</v>
      </c>
      <c r="CM734">
        <v>0</v>
      </c>
      <c r="CN734">
        <v>0</v>
      </c>
      <c r="CO734">
        <v>0</v>
      </c>
      <c r="CP734">
        <v>0</v>
      </c>
      <c r="CQ734">
        <v>0</v>
      </c>
      <c r="CR734">
        <v>0</v>
      </c>
      <c r="CS734">
        <v>0</v>
      </c>
      <c r="CT734" t="s">
        <v>138</v>
      </c>
      <c r="CW734">
        <v>8.0000000000000004E-4</v>
      </c>
      <c r="CX734">
        <v>9.9999999999999995E-7</v>
      </c>
      <c r="CY734">
        <v>4.5960000000000003E-3</v>
      </c>
      <c r="CZ734">
        <v>2.9880000000000002E-3</v>
      </c>
      <c r="DA734">
        <v>1.7699999999999999E-4</v>
      </c>
      <c r="DM734">
        <v>50.55</v>
      </c>
      <c r="DN734">
        <v>13.65</v>
      </c>
      <c r="DO734" t="s">
        <v>139</v>
      </c>
      <c r="DP734" t="s">
        <v>140</v>
      </c>
      <c r="DQ734" t="s">
        <v>135</v>
      </c>
    </row>
    <row r="735" spans="1:121" x14ac:dyDescent="0.2">
      <c r="A735">
        <v>2019</v>
      </c>
      <c r="B735" t="s">
        <v>121</v>
      </c>
      <c r="C735">
        <v>790840063</v>
      </c>
      <c r="D735" t="s">
        <v>122</v>
      </c>
      <c r="E735">
        <v>69</v>
      </c>
      <c r="F735">
        <v>50</v>
      </c>
      <c r="G735" t="s">
        <v>232</v>
      </c>
      <c r="H735" t="s">
        <v>124</v>
      </c>
      <c r="I735" t="s">
        <v>125</v>
      </c>
      <c r="J735" t="s">
        <v>126</v>
      </c>
      <c r="K735" t="s">
        <v>127</v>
      </c>
      <c r="L735" t="s">
        <v>128</v>
      </c>
      <c r="M735" t="s">
        <v>129</v>
      </c>
      <c r="N735" t="s">
        <v>130</v>
      </c>
      <c r="P735" t="s">
        <v>161</v>
      </c>
      <c r="Q735">
        <v>111</v>
      </c>
      <c r="R735" t="s">
        <v>156</v>
      </c>
      <c r="S735" t="s">
        <v>157</v>
      </c>
      <c r="T735" t="s">
        <v>158</v>
      </c>
      <c r="U735" t="s">
        <v>159</v>
      </c>
      <c r="V735" t="s">
        <v>158</v>
      </c>
      <c r="W735" t="s">
        <v>223</v>
      </c>
      <c r="X735" t="s">
        <v>161</v>
      </c>
      <c r="Y735" t="s">
        <v>161</v>
      </c>
      <c r="Z735" t="s">
        <v>135</v>
      </c>
      <c r="AA735" t="s">
        <v>161</v>
      </c>
      <c r="AB735" t="s">
        <v>136</v>
      </c>
      <c r="AC735">
        <v>2</v>
      </c>
      <c r="AG735">
        <v>8174</v>
      </c>
      <c r="AI735">
        <v>3.1779999999999999</v>
      </c>
      <c r="AJ735">
        <v>24.071999999999999</v>
      </c>
      <c r="AK735">
        <v>1</v>
      </c>
      <c r="AL735">
        <v>0</v>
      </c>
      <c r="AM735">
        <v>0</v>
      </c>
      <c r="AP735">
        <v>0.32200000000000001</v>
      </c>
      <c r="AQ735">
        <v>22.41</v>
      </c>
      <c r="AS735">
        <v>0.877</v>
      </c>
      <c r="AW735">
        <v>0.32200000000000001</v>
      </c>
      <c r="AY735">
        <v>0.46300000000000002</v>
      </c>
      <c r="BU735">
        <v>411.92288524499997</v>
      </c>
      <c r="BX735">
        <v>0</v>
      </c>
      <c r="BZ735">
        <v>0.11269999999999999</v>
      </c>
      <c r="CA735">
        <v>0.19320000000000001</v>
      </c>
      <c r="CB735">
        <v>0</v>
      </c>
      <c r="CC735">
        <v>0</v>
      </c>
      <c r="CD735">
        <v>0</v>
      </c>
      <c r="CE735">
        <v>0</v>
      </c>
      <c r="CF735">
        <v>0</v>
      </c>
      <c r="CG735">
        <v>0</v>
      </c>
      <c r="CH735">
        <v>0</v>
      </c>
      <c r="CI735">
        <v>0</v>
      </c>
      <c r="CJ735">
        <v>0</v>
      </c>
      <c r="CK735">
        <v>0</v>
      </c>
      <c r="CL735">
        <v>0</v>
      </c>
      <c r="CM735">
        <v>0</v>
      </c>
      <c r="CN735">
        <v>0</v>
      </c>
      <c r="CO735">
        <v>0</v>
      </c>
      <c r="CP735">
        <v>0</v>
      </c>
      <c r="CQ735">
        <v>0</v>
      </c>
      <c r="CR735">
        <v>0</v>
      </c>
      <c r="CS735">
        <v>0</v>
      </c>
      <c r="CT735" t="s">
        <v>138</v>
      </c>
      <c r="DM735">
        <v>50.55</v>
      </c>
      <c r="DN735">
        <v>13.65</v>
      </c>
      <c r="DO735" t="s">
        <v>139</v>
      </c>
      <c r="DP735" t="s">
        <v>140</v>
      </c>
      <c r="DQ735" t="s">
        <v>135</v>
      </c>
    </row>
    <row r="736" spans="1:121" x14ac:dyDescent="0.2">
      <c r="A736">
        <v>2019</v>
      </c>
      <c r="B736" t="s">
        <v>121</v>
      </c>
      <c r="C736">
        <v>790840063</v>
      </c>
      <c r="D736" t="s">
        <v>122</v>
      </c>
      <c r="E736">
        <v>69</v>
      </c>
      <c r="F736">
        <v>50</v>
      </c>
      <c r="G736" t="s">
        <v>232</v>
      </c>
      <c r="H736" t="s">
        <v>124</v>
      </c>
      <c r="I736" t="s">
        <v>125</v>
      </c>
      <c r="J736" t="s">
        <v>126</v>
      </c>
      <c r="K736" t="s">
        <v>127</v>
      </c>
      <c r="L736" t="s">
        <v>128</v>
      </c>
      <c r="M736" t="s">
        <v>129</v>
      </c>
      <c r="N736" t="s">
        <v>130</v>
      </c>
      <c r="P736" t="s">
        <v>155</v>
      </c>
      <c r="Q736" s="5">
        <v>124</v>
      </c>
      <c r="R736" t="s">
        <v>156</v>
      </c>
      <c r="S736" t="s">
        <v>157</v>
      </c>
      <c r="T736" t="s">
        <v>158</v>
      </c>
      <c r="U736" t="s">
        <v>159</v>
      </c>
      <c r="V736" t="s">
        <v>158</v>
      </c>
      <c r="W736" s="5" t="s">
        <v>189</v>
      </c>
      <c r="X736" t="s">
        <v>161</v>
      </c>
      <c r="Y736" t="s">
        <v>161</v>
      </c>
      <c r="Z736" t="s">
        <v>135</v>
      </c>
      <c r="AA736" t="s">
        <v>161</v>
      </c>
      <c r="AB736" t="s">
        <v>136</v>
      </c>
      <c r="AC736">
        <v>2</v>
      </c>
      <c r="AD736" t="s">
        <v>208</v>
      </c>
      <c r="AE736" t="s">
        <v>155</v>
      </c>
      <c r="AG736">
        <v>8760</v>
      </c>
      <c r="AI736">
        <v>3.1779999999999999</v>
      </c>
      <c r="AK736">
        <v>0</v>
      </c>
      <c r="AL736">
        <v>0</v>
      </c>
      <c r="AM736">
        <v>0</v>
      </c>
      <c r="BU736" s="5">
        <v>3.7990131370000002</v>
      </c>
      <c r="BX736">
        <v>0</v>
      </c>
      <c r="CB736">
        <v>0</v>
      </c>
      <c r="CC736">
        <v>0</v>
      </c>
      <c r="CD736">
        <v>0</v>
      </c>
      <c r="CE736">
        <v>0</v>
      </c>
      <c r="CF736">
        <v>0</v>
      </c>
      <c r="CG736">
        <v>0</v>
      </c>
      <c r="CH736">
        <v>0</v>
      </c>
      <c r="CI736">
        <v>0</v>
      </c>
      <c r="CJ736">
        <v>0</v>
      </c>
      <c r="CK736">
        <v>0</v>
      </c>
      <c r="CL736">
        <v>0</v>
      </c>
      <c r="CM736">
        <v>0</v>
      </c>
      <c r="CN736">
        <v>0</v>
      </c>
      <c r="CO736">
        <v>0</v>
      </c>
      <c r="CP736">
        <v>0</v>
      </c>
      <c r="CQ736">
        <v>0</v>
      </c>
      <c r="CR736">
        <v>0</v>
      </c>
      <c r="CS736">
        <v>0</v>
      </c>
      <c r="CT736" t="s">
        <v>138</v>
      </c>
      <c r="DM736">
        <v>50.55</v>
      </c>
      <c r="DN736">
        <v>13.65</v>
      </c>
      <c r="DO736" t="s">
        <v>139</v>
      </c>
      <c r="DP736" t="s">
        <v>140</v>
      </c>
      <c r="DQ736" t="s">
        <v>135</v>
      </c>
    </row>
    <row r="737" spans="1:121" x14ac:dyDescent="0.2">
      <c r="A737">
        <v>2019</v>
      </c>
      <c r="B737" t="s">
        <v>121</v>
      </c>
      <c r="C737">
        <v>790840063</v>
      </c>
      <c r="D737" t="s">
        <v>122</v>
      </c>
      <c r="E737">
        <v>69</v>
      </c>
      <c r="F737">
        <v>50</v>
      </c>
      <c r="G737" t="s">
        <v>232</v>
      </c>
      <c r="H737" t="s">
        <v>124</v>
      </c>
      <c r="I737" t="s">
        <v>125</v>
      </c>
      <c r="J737" t="s">
        <v>126</v>
      </c>
      <c r="K737" t="s">
        <v>127</v>
      </c>
      <c r="L737" t="s">
        <v>128</v>
      </c>
      <c r="M737" t="s">
        <v>129</v>
      </c>
      <c r="N737" t="s">
        <v>130</v>
      </c>
      <c r="P737" t="s">
        <v>155</v>
      </c>
      <c r="Q737" s="5">
        <v>123</v>
      </c>
      <c r="R737" t="s">
        <v>156</v>
      </c>
      <c r="S737" t="s">
        <v>157</v>
      </c>
      <c r="T737" t="s">
        <v>158</v>
      </c>
      <c r="U737" t="s">
        <v>159</v>
      </c>
      <c r="V737" t="s">
        <v>158</v>
      </c>
      <c r="W737" s="5" t="s">
        <v>168</v>
      </c>
      <c r="X737" t="s">
        <v>161</v>
      </c>
      <c r="Y737" t="s">
        <v>161</v>
      </c>
      <c r="Z737" t="s">
        <v>135</v>
      </c>
      <c r="AA737" t="s">
        <v>161</v>
      </c>
      <c r="AB737" t="s">
        <v>136</v>
      </c>
      <c r="AC737">
        <v>2</v>
      </c>
      <c r="AD737" t="s">
        <v>208</v>
      </c>
      <c r="AE737" t="s">
        <v>155</v>
      </c>
      <c r="AG737">
        <v>8760</v>
      </c>
      <c r="AI737">
        <v>3.1779999999999999</v>
      </c>
      <c r="AK737">
        <v>0</v>
      </c>
      <c r="AL737">
        <v>0</v>
      </c>
      <c r="AM737">
        <v>0</v>
      </c>
      <c r="BU737" s="5">
        <v>4.5308033999999999</v>
      </c>
      <c r="BX737">
        <v>0</v>
      </c>
      <c r="CB737">
        <v>0</v>
      </c>
      <c r="CC737">
        <v>0</v>
      </c>
      <c r="CD737">
        <v>0</v>
      </c>
      <c r="CE737">
        <v>0</v>
      </c>
      <c r="CF737">
        <v>0</v>
      </c>
      <c r="CG737">
        <v>0</v>
      </c>
      <c r="CH737">
        <v>0</v>
      </c>
      <c r="CI737">
        <v>0</v>
      </c>
      <c r="CJ737">
        <v>0</v>
      </c>
      <c r="CK737">
        <v>0</v>
      </c>
      <c r="CL737">
        <v>0</v>
      </c>
      <c r="CM737">
        <v>0</v>
      </c>
      <c r="CN737">
        <v>0</v>
      </c>
      <c r="CO737">
        <v>0</v>
      </c>
      <c r="CP737">
        <v>0</v>
      </c>
      <c r="CQ737">
        <v>0</v>
      </c>
      <c r="CR737">
        <v>0</v>
      </c>
      <c r="CS737">
        <v>0</v>
      </c>
      <c r="CT737" t="s">
        <v>138</v>
      </c>
      <c r="DM737">
        <v>50.55</v>
      </c>
      <c r="DN737">
        <v>13.65</v>
      </c>
      <c r="DO737" t="s">
        <v>139</v>
      </c>
      <c r="DP737" t="s">
        <v>140</v>
      </c>
      <c r="DQ737" t="s">
        <v>135</v>
      </c>
    </row>
    <row r="738" spans="1:121" x14ac:dyDescent="0.2">
      <c r="A738">
        <v>2019</v>
      </c>
      <c r="B738" t="s">
        <v>121</v>
      </c>
      <c r="C738">
        <v>790840063</v>
      </c>
      <c r="D738" t="s">
        <v>122</v>
      </c>
      <c r="E738">
        <v>69</v>
      </c>
      <c r="F738">
        <v>50</v>
      </c>
      <c r="G738" t="s">
        <v>232</v>
      </c>
      <c r="H738" t="s">
        <v>124</v>
      </c>
      <c r="I738" t="s">
        <v>125</v>
      </c>
      <c r="J738" t="s">
        <v>126</v>
      </c>
      <c r="K738" t="s">
        <v>127</v>
      </c>
      <c r="L738" t="s">
        <v>128</v>
      </c>
      <c r="M738" t="s">
        <v>129</v>
      </c>
      <c r="N738" t="s">
        <v>130</v>
      </c>
      <c r="P738" t="s">
        <v>155</v>
      </c>
      <c r="Q738" s="5">
        <v>122</v>
      </c>
      <c r="R738" t="s">
        <v>156</v>
      </c>
      <c r="S738" t="s">
        <v>157</v>
      </c>
      <c r="T738" t="s">
        <v>158</v>
      </c>
      <c r="U738" t="s">
        <v>159</v>
      </c>
      <c r="V738" t="s">
        <v>158</v>
      </c>
      <c r="W738" s="5" t="s">
        <v>160</v>
      </c>
      <c r="X738" t="s">
        <v>161</v>
      </c>
      <c r="Y738" t="s">
        <v>161</v>
      </c>
      <c r="Z738" t="s">
        <v>135</v>
      </c>
      <c r="AA738" t="s">
        <v>161</v>
      </c>
      <c r="AB738" t="s">
        <v>136</v>
      </c>
      <c r="AC738">
        <v>2</v>
      </c>
      <c r="AD738" t="s">
        <v>208</v>
      </c>
      <c r="AE738" t="s">
        <v>155</v>
      </c>
      <c r="AG738">
        <v>8760</v>
      </c>
      <c r="AI738">
        <v>3.1779999999999999</v>
      </c>
      <c r="AK738">
        <v>0</v>
      </c>
      <c r="AL738">
        <v>0</v>
      </c>
      <c r="AM738">
        <v>0</v>
      </c>
      <c r="BU738" s="5">
        <v>8.0444862619999995</v>
      </c>
      <c r="BX738">
        <v>0</v>
      </c>
      <c r="CB738">
        <v>0</v>
      </c>
      <c r="CC738">
        <v>0</v>
      </c>
      <c r="CD738">
        <v>0</v>
      </c>
      <c r="CE738">
        <v>0</v>
      </c>
      <c r="CF738">
        <v>0</v>
      </c>
      <c r="CG738">
        <v>0</v>
      </c>
      <c r="CH738">
        <v>0</v>
      </c>
      <c r="CI738">
        <v>0</v>
      </c>
      <c r="CJ738">
        <v>0</v>
      </c>
      <c r="CK738">
        <v>0</v>
      </c>
      <c r="CL738">
        <v>0</v>
      </c>
      <c r="CM738">
        <v>0</v>
      </c>
      <c r="CN738">
        <v>0</v>
      </c>
      <c r="CO738">
        <v>0</v>
      </c>
      <c r="CP738">
        <v>0</v>
      </c>
      <c r="CQ738">
        <v>0</v>
      </c>
      <c r="CR738">
        <v>0</v>
      </c>
      <c r="CS738">
        <v>0</v>
      </c>
      <c r="CT738" t="s">
        <v>138</v>
      </c>
      <c r="DM738">
        <v>50.55</v>
      </c>
      <c r="DN738">
        <v>13.65</v>
      </c>
      <c r="DO738" t="s">
        <v>139</v>
      </c>
      <c r="DP738" t="s">
        <v>140</v>
      </c>
      <c r="DQ738" t="s">
        <v>135</v>
      </c>
    </row>
    <row r="739" spans="1:121" x14ac:dyDescent="0.2">
      <c r="A739">
        <v>2019</v>
      </c>
      <c r="B739" t="s">
        <v>121</v>
      </c>
      <c r="C739">
        <v>790840063</v>
      </c>
      <c r="D739" t="s">
        <v>122</v>
      </c>
      <c r="E739">
        <v>69</v>
      </c>
      <c r="F739">
        <v>50</v>
      </c>
      <c r="G739" t="s">
        <v>232</v>
      </c>
      <c r="H739" t="s">
        <v>124</v>
      </c>
      <c r="I739" t="s">
        <v>125</v>
      </c>
      <c r="J739" t="s">
        <v>126</v>
      </c>
      <c r="K739" t="s">
        <v>127</v>
      </c>
      <c r="L739" t="s">
        <v>128</v>
      </c>
      <c r="M739" t="s">
        <v>129</v>
      </c>
      <c r="N739" t="s">
        <v>130</v>
      </c>
      <c r="O739" t="s">
        <v>131</v>
      </c>
      <c r="P739" t="s">
        <v>183</v>
      </c>
      <c r="Q739">
        <v>125</v>
      </c>
      <c r="R739" t="s">
        <v>190</v>
      </c>
      <c r="S739" t="s">
        <v>191</v>
      </c>
      <c r="T739" t="s">
        <v>192</v>
      </c>
      <c r="U739" t="s">
        <v>193</v>
      </c>
      <c r="V739" t="s">
        <v>192</v>
      </c>
      <c r="W739" t="s">
        <v>219</v>
      </c>
      <c r="X739" t="s">
        <v>194</v>
      </c>
      <c r="Y739" t="s">
        <v>194</v>
      </c>
      <c r="Z739" t="s">
        <v>135</v>
      </c>
      <c r="AA739" t="s">
        <v>195</v>
      </c>
      <c r="AB739" t="s">
        <v>136</v>
      </c>
      <c r="AC739">
        <v>2</v>
      </c>
      <c r="AG739">
        <v>8756</v>
      </c>
      <c r="AI739">
        <v>3.1779999999999999</v>
      </c>
      <c r="AK739">
        <v>0</v>
      </c>
      <c r="AL739">
        <v>0</v>
      </c>
      <c r="AM739">
        <v>0</v>
      </c>
      <c r="BU739">
        <v>219.928852022</v>
      </c>
      <c r="BX739">
        <v>0</v>
      </c>
      <c r="CB739">
        <v>0</v>
      </c>
      <c r="CC739">
        <v>0</v>
      </c>
      <c r="CD739">
        <v>0</v>
      </c>
      <c r="CE739">
        <v>0</v>
      </c>
      <c r="CF739">
        <v>0</v>
      </c>
      <c r="CG739">
        <v>0</v>
      </c>
      <c r="CH739">
        <v>0</v>
      </c>
      <c r="CI739">
        <v>0</v>
      </c>
      <c r="CJ739">
        <v>0</v>
      </c>
      <c r="CK739">
        <v>0</v>
      </c>
      <c r="CL739">
        <v>0</v>
      </c>
      <c r="CM739">
        <v>0</v>
      </c>
      <c r="CN739">
        <v>0</v>
      </c>
      <c r="CO739">
        <v>0</v>
      </c>
      <c r="CP739">
        <v>0</v>
      </c>
      <c r="CQ739">
        <v>0</v>
      </c>
      <c r="CR739">
        <v>0</v>
      </c>
      <c r="CS739">
        <v>0</v>
      </c>
      <c r="CT739" t="s">
        <v>138</v>
      </c>
      <c r="DM739">
        <v>50.55</v>
      </c>
      <c r="DN739">
        <v>13.65</v>
      </c>
      <c r="DO739" t="s">
        <v>139</v>
      </c>
      <c r="DP739" t="s">
        <v>140</v>
      </c>
      <c r="DQ739" t="s">
        <v>135</v>
      </c>
    </row>
    <row r="740" spans="1:121" x14ac:dyDescent="0.2">
      <c r="A740">
        <v>2019</v>
      </c>
      <c r="B740" t="s">
        <v>121</v>
      </c>
      <c r="C740">
        <v>790840063</v>
      </c>
      <c r="D740" t="s">
        <v>122</v>
      </c>
      <c r="E740">
        <v>69</v>
      </c>
      <c r="F740">
        <v>50</v>
      </c>
      <c r="G740" t="s">
        <v>232</v>
      </c>
      <c r="H740" t="s">
        <v>124</v>
      </c>
      <c r="I740" t="s">
        <v>125</v>
      </c>
      <c r="J740" t="s">
        <v>126</v>
      </c>
      <c r="K740" t="s">
        <v>127</v>
      </c>
      <c r="L740" t="s">
        <v>128</v>
      </c>
      <c r="M740" t="s">
        <v>129</v>
      </c>
      <c r="N740" t="s">
        <v>130</v>
      </c>
      <c r="P740" t="s">
        <v>161</v>
      </c>
      <c r="Q740" s="1">
        <v>101</v>
      </c>
      <c r="R740" t="s">
        <v>156</v>
      </c>
      <c r="S740" t="s">
        <v>157</v>
      </c>
      <c r="T740" t="s">
        <v>158</v>
      </c>
      <c r="U740" t="s">
        <v>159</v>
      </c>
      <c r="V740" t="s">
        <v>158</v>
      </c>
      <c r="W740" s="1" t="s">
        <v>216</v>
      </c>
      <c r="X740" t="s">
        <v>161</v>
      </c>
      <c r="Y740" t="s">
        <v>161</v>
      </c>
      <c r="Z740" t="s">
        <v>135</v>
      </c>
      <c r="AA740" t="s">
        <v>161</v>
      </c>
      <c r="AB740" t="s">
        <v>136</v>
      </c>
      <c r="AC740">
        <v>2</v>
      </c>
      <c r="AG740">
        <v>8760</v>
      </c>
      <c r="AI740">
        <v>3.1779999999999999</v>
      </c>
      <c r="AJ740">
        <v>60.832000000000001</v>
      </c>
      <c r="AK740">
        <v>1</v>
      </c>
      <c r="AL740">
        <v>0</v>
      </c>
      <c r="AM740">
        <v>0</v>
      </c>
      <c r="AP740">
        <v>0.55200000000000005</v>
      </c>
      <c r="AQ740">
        <v>53.671999999999997</v>
      </c>
      <c r="AS740">
        <v>4.6310000000000002</v>
      </c>
      <c r="AW740">
        <v>0.55200000000000005</v>
      </c>
      <c r="AY740">
        <v>1.9770000000000001</v>
      </c>
      <c r="BU740">
        <v>1956.113633878</v>
      </c>
      <c r="BX740">
        <v>0</v>
      </c>
      <c r="BZ740">
        <v>0.19320000000000001</v>
      </c>
      <c r="CA740">
        <v>0.33119999999999999</v>
      </c>
      <c r="CB740">
        <v>0</v>
      </c>
      <c r="CC740">
        <v>0</v>
      </c>
      <c r="CD740">
        <v>0</v>
      </c>
      <c r="CE740">
        <v>0</v>
      </c>
      <c r="CF740">
        <v>0</v>
      </c>
      <c r="CG740">
        <v>0</v>
      </c>
      <c r="CH740">
        <v>0</v>
      </c>
      <c r="CI740">
        <v>0</v>
      </c>
      <c r="CJ740">
        <v>0</v>
      </c>
      <c r="CK740">
        <v>0</v>
      </c>
      <c r="CL740">
        <v>0</v>
      </c>
      <c r="CM740">
        <v>0</v>
      </c>
      <c r="CN740">
        <v>0</v>
      </c>
      <c r="CO740">
        <v>0</v>
      </c>
      <c r="CP740">
        <v>0</v>
      </c>
      <c r="CQ740">
        <v>0</v>
      </c>
      <c r="CR740">
        <v>0</v>
      </c>
      <c r="CS740">
        <v>0</v>
      </c>
      <c r="CT740" t="s">
        <v>138</v>
      </c>
      <c r="DM740">
        <v>50.55</v>
      </c>
      <c r="DN740">
        <v>13.65</v>
      </c>
      <c r="DO740" t="s">
        <v>139</v>
      </c>
      <c r="DP740" t="s">
        <v>140</v>
      </c>
      <c r="DQ740" t="s">
        <v>135</v>
      </c>
    </row>
    <row r="741" spans="1:121" x14ac:dyDescent="0.2">
      <c r="A741">
        <v>2019</v>
      </c>
      <c r="B741" t="s">
        <v>121</v>
      </c>
      <c r="C741">
        <v>790840063</v>
      </c>
      <c r="D741" t="s">
        <v>122</v>
      </c>
      <c r="E741">
        <v>69</v>
      </c>
      <c r="F741">
        <v>50</v>
      </c>
      <c r="G741" t="s">
        <v>232</v>
      </c>
      <c r="H741" t="s">
        <v>124</v>
      </c>
      <c r="I741" t="s">
        <v>125</v>
      </c>
      <c r="J741" t="s">
        <v>126</v>
      </c>
      <c r="K741" t="s">
        <v>127</v>
      </c>
      <c r="L741" t="s">
        <v>128</v>
      </c>
      <c r="M741" t="s">
        <v>129</v>
      </c>
      <c r="N741" t="s">
        <v>130</v>
      </c>
      <c r="O741" t="s">
        <v>175</v>
      </c>
      <c r="P741" t="s">
        <v>176</v>
      </c>
      <c r="Q741">
        <v>162</v>
      </c>
      <c r="R741" t="s">
        <v>233</v>
      </c>
      <c r="S741" t="s">
        <v>234</v>
      </c>
      <c r="T741" t="s">
        <v>235</v>
      </c>
      <c r="U741" t="s">
        <v>236</v>
      </c>
      <c r="V741" t="s">
        <v>235</v>
      </c>
      <c r="W741" t="s">
        <v>182</v>
      </c>
      <c r="X741" t="s">
        <v>183</v>
      </c>
      <c r="Y741" t="s">
        <v>183</v>
      </c>
      <c r="Z741" t="s">
        <v>135</v>
      </c>
      <c r="AA741" t="s">
        <v>183</v>
      </c>
      <c r="AB741" t="s">
        <v>136</v>
      </c>
      <c r="AC741">
        <v>3</v>
      </c>
      <c r="AD741" t="s">
        <v>212</v>
      </c>
      <c r="AE741" t="s">
        <v>212</v>
      </c>
      <c r="AG741">
        <v>3322</v>
      </c>
      <c r="AI741">
        <v>3.1779999999999999</v>
      </c>
      <c r="AJ741">
        <v>11.987</v>
      </c>
      <c r="AK741">
        <v>0</v>
      </c>
      <c r="AL741">
        <v>1</v>
      </c>
      <c r="AM741">
        <v>0</v>
      </c>
      <c r="AN741">
        <v>11.987</v>
      </c>
      <c r="AR741">
        <v>11.987</v>
      </c>
      <c r="BX741">
        <v>0</v>
      </c>
      <c r="CB741">
        <v>0</v>
      </c>
      <c r="CC741">
        <v>0</v>
      </c>
      <c r="CD741">
        <v>0</v>
      </c>
      <c r="CE741">
        <v>0</v>
      </c>
      <c r="CF741">
        <v>0</v>
      </c>
      <c r="CG741">
        <v>0</v>
      </c>
      <c r="CH741">
        <v>0</v>
      </c>
      <c r="CI741">
        <v>0</v>
      </c>
      <c r="CJ741">
        <v>0</v>
      </c>
      <c r="CK741">
        <v>0</v>
      </c>
      <c r="CL741">
        <v>0</v>
      </c>
      <c r="CM741">
        <v>0</v>
      </c>
      <c r="CN741">
        <v>0</v>
      </c>
      <c r="CO741">
        <v>0</v>
      </c>
      <c r="CP741">
        <v>0</v>
      </c>
      <c r="CQ741">
        <v>0</v>
      </c>
      <c r="CR741">
        <v>0</v>
      </c>
      <c r="CS741">
        <v>0</v>
      </c>
      <c r="CT741" t="s">
        <v>138</v>
      </c>
      <c r="DM741">
        <v>50.55</v>
      </c>
      <c r="DN741">
        <v>13.65</v>
      </c>
      <c r="DO741" t="s">
        <v>139</v>
      </c>
      <c r="DP741" t="s">
        <v>140</v>
      </c>
      <c r="DQ741" t="s">
        <v>135</v>
      </c>
    </row>
    <row r="742" spans="1:121" x14ac:dyDescent="0.2">
      <c r="A742">
        <v>2019</v>
      </c>
      <c r="B742" t="s">
        <v>121</v>
      </c>
      <c r="C742">
        <v>790840063</v>
      </c>
      <c r="D742" t="s">
        <v>122</v>
      </c>
      <c r="E742">
        <v>69</v>
      </c>
      <c r="F742">
        <v>50</v>
      </c>
      <c r="G742" t="s">
        <v>232</v>
      </c>
      <c r="H742" t="s">
        <v>124</v>
      </c>
      <c r="I742" t="s">
        <v>125</v>
      </c>
      <c r="J742" t="s">
        <v>126</v>
      </c>
      <c r="K742" t="s">
        <v>127</v>
      </c>
      <c r="L742" t="s">
        <v>128</v>
      </c>
      <c r="M742" t="s">
        <v>129</v>
      </c>
      <c r="N742" t="s">
        <v>130</v>
      </c>
      <c r="O742" t="s">
        <v>175</v>
      </c>
      <c r="P742" t="s">
        <v>161</v>
      </c>
      <c r="Q742">
        <v>106</v>
      </c>
      <c r="R742" t="s">
        <v>156</v>
      </c>
      <c r="S742" t="s">
        <v>157</v>
      </c>
      <c r="T742" t="s">
        <v>158</v>
      </c>
      <c r="U742" t="s">
        <v>159</v>
      </c>
      <c r="V742" t="s">
        <v>158</v>
      </c>
      <c r="W742" t="s">
        <v>229</v>
      </c>
      <c r="X742" t="s">
        <v>183</v>
      </c>
      <c r="Y742" t="s">
        <v>183</v>
      </c>
      <c r="Z742" t="s">
        <v>135</v>
      </c>
      <c r="AA742" t="s">
        <v>183</v>
      </c>
      <c r="AB742" t="s">
        <v>136</v>
      </c>
      <c r="AC742">
        <v>3</v>
      </c>
      <c r="AG742">
        <v>8550</v>
      </c>
      <c r="AI742">
        <v>3.1779999999999999</v>
      </c>
      <c r="AK742">
        <v>0</v>
      </c>
      <c r="AL742">
        <v>0</v>
      </c>
      <c r="AM742">
        <v>0</v>
      </c>
      <c r="BX742">
        <v>0</v>
      </c>
      <c r="CB742">
        <v>0</v>
      </c>
      <c r="CC742">
        <v>0</v>
      </c>
      <c r="CD742">
        <v>0</v>
      </c>
      <c r="CE742">
        <v>0</v>
      </c>
      <c r="CF742">
        <v>0</v>
      </c>
      <c r="CG742">
        <v>0</v>
      </c>
      <c r="CH742">
        <v>0</v>
      </c>
      <c r="CI742">
        <v>0</v>
      </c>
      <c r="CJ742">
        <v>0</v>
      </c>
      <c r="CK742">
        <v>0</v>
      </c>
      <c r="CL742">
        <v>0</v>
      </c>
      <c r="CM742">
        <v>0</v>
      </c>
      <c r="CN742">
        <v>0</v>
      </c>
      <c r="CO742">
        <v>0</v>
      </c>
      <c r="CP742">
        <v>0</v>
      </c>
      <c r="CQ742">
        <v>0</v>
      </c>
      <c r="CR742">
        <v>0</v>
      </c>
      <c r="CS742">
        <v>0</v>
      </c>
      <c r="CT742" t="s">
        <v>138</v>
      </c>
      <c r="DM742">
        <v>50.55</v>
      </c>
      <c r="DN742">
        <v>13.65</v>
      </c>
      <c r="DO742" t="s">
        <v>139</v>
      </c>
      <c r="DP742" t="s">
        <v>140</v>
      </c>
      <c r="DQ742" t="s">
        <v>135</v>
      </c>
    </row>
    <row r="743" spans="1:121" x14ac:dyDescent="0.2">
      <c r="A743">
        <v>2019</v>
      </c>
      <c r="B743" t="s">
        <v>121</v>
      </c>
      <c r="C743">
        <v>790840063</v>
      </c>
      <c r="D743" t="s">
        <v>122</v>
      </c>
      <c r="E743">
        <v>69</v>
      </c>
      <c r="F743">
        <v>50</v>
      </c>
      <c r="G743" t="s">
        <v>232</v>
      </c>
      <c r="H743" t="s">
        <v>124</v>
      </c>
      <c r="I743" t="s">
        <v>125</v>
      </c>
      <c r="J743" t="s">
        <v>126</v>
      </c>
      <c r="K743" t="s">
        <v>127</v>
      </c>
      <c r="L743" t="s">
        <v>128</v>
      </c>
      <c r="M743" t="s">
        <v>129</v>
      </c>
      <c r="N743" t="s">
        <v>130</v>
      </c>
      <c r="O743" t="s">
        <v>175</v>
      </c>
      <c r="P743" t="s">
        <v>183</v>
      </c>
      <c r="Q743">
        <v>160</v>
      </c>
      <c r="R743" t="s">
        <v>184</v>
      </c>
      <c r="S743" t="s">
        <v>230</v>
      </c>
      <c r="T743" t="s">
        <v>231</v>
      </c>
      <c r="U743" t="s">
        <v>187</v>
      </c>
      <c r="V743" t="s">
        <v>237</v>
      </c>
      <c r="W743" t="s">
        <v>188</v>
      </c>
      <c r="X743" t="s">
        <v>183</v>
      </c>
      <c r="Y743" t="s">
        <v>183</v>
      </c>
      <c r="Z743" t="s">
        <v>135</v>
      </c>
      <c r="AA743" t="s">
        <v>183</v>
      </c>
      <c r="AB743" t="s">
        <v>136</v>
      </c>
      <c r="AC743">
        <v>3</v>
      </c>
      <c r="AG743">
        <v>8760</v>
      </c>
      <c r="AI743">
        <v>3.1779999999999999</v>
      </c>
      <c r="AK743">
        <v>0</v>
      </c>
      <c r="AL743">
        <v>0</v>
      </c>
      <c r="AM743">
        <v>0</v>
      </c>
      <c r="BX743">
        <v>0</v>
      </c>
      <c r="CB743">
        <v>0</v>
      </c>
      <c r="CC743">
        <v>0</v>
      </c>
      <c r="CD743">
        <v>0</v>
      </c>
      <c r="CE743">
        <v>0</v>
      </c>
      <c r="CF743">
        <v>0</v>
      </c>
      <c r="CG743">
        <v>0</v>
      </c>
      <c r="CH743">
        <v>0</v>
      </c>
      <c r="CI743">
        <v>0</v>
      </c>
      <c r="CJ743">
        <v>0</v>
      </c>
      <c r="CK743">
        <v>0</v>
      </c>
      <c r="CL743">
        <v>0</v>
      </c>
      <c r="CM743">
        <v>0</v>
      </c>
      <c r="CN743">
        <v>0</v>
      </c>
      <c r="CO743">
        <v>0</v>
      </c>
      <c r="CP743">
        <v>0</v>
      </c>
      <c r="CQ743">
        <v>0</v>
      </c>
      <c r="CR743">
        <v>0</v>
      </c>
      <c r="CS743">
        <v>0</v>
      </c>
      <c r="CT743" t="s">
        <v>138</v>
      </c>
      <c r="DM743">
        <v>50.55</v>
      </c>
      <c r="DN743">
        <v>13.65</v>
      </c>
      <c r="DO743" t="s">
        <v>139</v>
      </c>
      <c r="DP743" t="s">
        <v>140</v>
      </c>
      <c r="DQ743" t="s">
        <v>135</v>
      </c>
    </row>
    <row r="744" spans="1:121" x14ac:dyDescent="0.2">
      <c r="A744">
        <v>2019</v>
      </c>
      <c r="B744" t="s">
        <v>121</v>
      </c>
      <c r="C744">
        <v>790840063</v>
      </c>
      <c r="D744" t="s">
        <v>122</v>
      </c>
      <c r="E744">
        <v>69</v>
      </c>
      <c r="F744">
        <v>50</v>
      </c>
      <c r="G744" t="s">
        <v>232</v>
      </c>
      <c r="H744" t="s">
        <v>124</v>
      </c>
      <c r="I744" t="s">
        <v>125</v>
      </c>
      <c r="J744" t="s">
        <v>126</v>
      </c>
      <c r="K744" t="s">
        <v>127</v>
      </c>
      <c r="L744" t="s">
        <v>128</v>
      </c>
      <c r="M744" t="s">
        <v>129</v>
      </c>
      <c r="N744" t="s">
        <v>130</v>
      </c>
      <c r="P744" t="s">
        <v>161</v>
      </c>
      <c r="Q744">
        <v>119</v>
      </c>
      <c r="R744" t="s">
        <v>156</v>
      </c>
      <c r="S744" t="s">
        <v>157</v>
      </c>
      <c r="T744" t="s">
        <v>158</v>
      </c>
      <c r="U744" t="s">
        <v>159</v>
      </c>
      <c r="V744" t="s">
        <v>158</v>
      </c>
      <c r="W744" t="s">
        <v>169</v>
      </c>
      <c r="X744" t="s">
        <v>161</v>
      </c>
      <c r="Y744" t="s">
        <v>161</v>
      </c>
      <c r="Z744" t="s">
        <v>135</v>
      </c>
      <c r="AA744" t="s">
        <v>161</v>
      </c>
      <c r="AB744" t="s">
        <v>136</v>
      </c>
      <c r="AC744">
        <v>2</v>
      </c>
      <c r="AG744">
        <v>7488</v>
      </c>
      <c r="AI744">
        <v>3.1779999999999999</v>
      </c>
      <c r="AJ744">
        <v>5.774</v>
      </c>
      <c r="AK744">
        <v>0</v>
      </c>
      <c r="AL744">
        <v>0</v>
      </c>
      <c r="AM744">
        <v>0</v>
      </c>
      <c r="AQ744">
        <v>1.655</v>
      </c>
      <c r="AS744">
        <v>3.9449999999999998</v>
      </c>
      <c r="AY744">
        <v>0.17399999999999999</v>
      </c>
      <c r="BU744">
        <v>33.163998204999999</v>
      </c>
      <c r="BX744">
        <v>0</v>
      </c>
      <c r="CB744">
        <v>0</v>
      </c>
      <c r="CC744">
        <v>0</v>
      </c>
      <c r="CD744">
        <v>0</v>
      </c>
      <c r="CE744">
        <v>0</v>
      </c>
      <c r="CF744">
        <v>0</v>
      </c>
      <c r="CG744">
        <v>0</v>
      </c>
      <c r="CH744">
        <v>0</v>
      </c>
      <c r="CI744">
        <v>0</v>
      </c>
      <c r="CJ744">
        <v>0</v>
      </c>
      <c r="CK744">
        <v>0</v>
      </c>
      <c r="CL744">
        <v>0</v>
      </c>
      <c r="CM744">
        <v>0</v>
      </c>
      <c r="CN744">
        <v>0</v>
      </c>
      <c r="CO744">
        <v>0</v>
      </c>
      <c r="CP744">
        <v>0</v>
      </c>
      <c r="CQ744">
        <v>0</v>
      </c>
      <c r="CR744">
        <v>0</v>
      </c>
      <c r="CS744">
        <v>0</v>
      </c>
      <c r="CT744" t="s">
        <v>138</v>
      </c>
      <c r="DM744">
        <v>50.55</v>
      </c>
      <c r="DN744">
        <v>13.65</v>
      </c>
      <c r="DO744" t="s">
        <v>139</v>
      </c>
      <c r="DP744" t="s">
        <v>140</v>
      </c>
      <c r="DQ744" t="s">
        <v>135</v>
      </c>
    </row>
    <row r="745" spans="1:121" x14ac:dyDescent="0.2">
      <c r="A745">
        <v>2019</v>
      </c>
      <c r="B745" t="s">
        <v>121</v>
      </c>
      <c r="C745">
        <v>790840063</v>
      </c>
      <c r="D745" t="s">
        <v>122</v>
      </c>
      <c r="E745">
        <v>69</v>
      </c>
      <c r="F745">
        <v>50</v>
      </c>
      <c r="G745" t="s">
        <v>232</v>
      </c>
      <c r="H745" t="s">
        <v>124</v>
      </c>
      <c r="I745" t="s">
        <v>125</v>
      </c>
      <c r="J745" t="s">
        <v>126</v>
      </c>
      <c r="K745" t="s">
        <v>127</v>
      </c>
      <c r="L745" t="s">
        <v>128</v>
      </c>
      <c r="M745" t="s">
        <v>129</v>
      </c>
      <c r="N745" t="s">
        <v>130</v>
      </c>
      <c r="P745" t="s">
        <v>161</v>
      </c>
      <c r="Q745">
        <v>114</v>
      </c>
      <c r="R745" t="s">
        <v>156</v>
      </c>
      <c r="S745" t="s">
        <v>157</v>
      </c>
      <c r="T745" t="s">
        <v>158</v>
      </c>
      <c r="U745" t="s">
        <v>159</v>
      </c>
      <c r="V745" t="s">
        <v>158</v>
      </c>
      <c r="W745" t="s">
        <v>224</v>
      </c>
      <c r="X745" t="s">
        <v>161</v>
      </c>
      <c r="Y745" t="s">
        <v>161</v>
      </c>
      <c r="Z745" t="s">
        <v>135</v>
      </c>
      <c r="AA745" t="s">
        <v>161</v>
      </c>
      <c r="AB745" t="s">
        <v>136</v>
      </c>
      <c r="AC745">
        <v>2</v>
      </c>
      <c r="AG745">
        <v>8132</v>
      </c>
      <c r="AI745">
        <v>3.1779999999999999</v>
      </c>
      <c r="AJ745">
        <v>1.7849999999999999</v>
      </c>
      <c r="AK745">
        <v>1</v>
      </c>
      <c r="AL745">
        <v>0</v>
      </c>
      <c r="AM745">
        <v>0</v>
      </c>
      <c r="AP745">
        <v>8.9999999999999993E-3</v>
      </c>
      <c r="AQ745">
        <v>0.84399999999999997</v>
      </c>
      <c r="AS745">
        <v>0.40200000000000002</v>
      </c>
      <c r="AW745">
        <v>8.9999999999999993E-3</v>
      </c>
      <c r="AY745">
        <v>0.53</v>
      </c>
      <c r="BU745">
        <v>62.238521151999997</v>
      </c>
      <c r="BX745">
        <v>0</v>
      </c>
      <c r="BZ745">
        <v>3.15E-3</v>
      </c>
      <c r="CA745">
        <v>5.4000000000000003E-3</v>
      </c>
      <c r="CB745">
        <v>0</v>
      </c>
      <c r="CC745">
        <v>0</v>
      </c>
      <c r="CD745">
        <v>0</v>
      </c>
      <c r="CE745">
        <v>0</v>
      </c>
      <c r="CF745">
        <v>0</v>
      </c>
      <c r="CG745">
        <v>0</v>
      </c>
      <c r="CH745">
        <v>0</v>
      </c>
      <c r="CI745">
        <v>0</v>
      </c>
      <c r="CJ745">
        <v>0</v>
      </c>
      <c r="CK745">
        <v>0</v>
      </c>
      <c r="CL745">
        <v>0</v>
      </c>
      <c r="CM745">
        <v>0</v>
      </c>
      <c r="CN745">
        <v>0</v>
      </c>
      <c r="CO745">
        <v>0</v>
      </c>
      <c r="CP745">
        <v>0</v>
      </c>
      <c r="CQ745">
        <v>0</v>
      </c>
      <c r="CR745">
        <v>0</v>
      </c>
      <c r="CS745">
        <v>0</v>
      </c>
      <c r="CT745" t="s">
        <v>138</v>
      </c>
      <c r="DM745">
        <v>50.55</v>
      </c>
      <c r="DN745">
        <v>13.65</v>
      </c>
      <c r="DO745" t="s">
        <v>139</v>
      </c>
      <c r="DP745" t="s">
        <v>140</v>
      </c>
      <c r="DQ745" t="s">
        <v>135</v>
      </c>
    </row>
    <row r="746" spans="1:121" x14ac:dyDescent="0.2">
      <c r="A746">
        <v>2019</v>
      </c>
      <c r="B746" t="s">
        <v>121</v>
      </c>
      <c r="C746">
        <v>790840063</v>
      </c>
      <c r="D746" t="s">
        <v>122</v>
      </c>
      <c r="E746">
        <v>69</v>
      </c>
      <c r="F746">
        <v>50</v>
      </c>
      <c r="G746" t="s">
        <v>232</v>
      </c>
      <c r="H746" t="s">
        <v>124</v>
      </c>
      <c r="I746" t="s">
        <v>125</v>
      </c>
      <c r="J746" t="s">
        <v>126</v>
      </c>
      <c r="K746" t="s">
        <v>127</v>
      </c>
      <c r="L746" t="s">
        <v>128</v>
      </c>
      <c r="M746" t="s">
        <v>129</v>
      </c>
      <c r="N746" t="s">
        <v>130</v>
      </c>
      <c r="P746" t="s">
        <v>161</v>
      </c>
      <c r="Q746">
        <v>113</v>
      </c>
      <c r="R746" t="s">
        <v>156</v>
      </c>
      <c r="S746" t="s">
        <v>157</v>
      </c>
      <c r="T746" t="s">
        <v>158</v>
      </c>
      <c r="U746" t="s">
        <v>159</v>
      </c>
      <c r="V746" t="s">
        <v>158</v>
      </c>
      <c r="W746" t="s">
        <v>221</v>
      </c>
      <c r="X746" t="s">
        <v>161</v>
      </c>
      <c r="Y746" t="s">
        <v>161</v>
      </c>
      <c r="Z746" t="s">
        <v>135</v>
      </c>
      <c r="AA746" t="s">
        <v>161</v>
      </c>
      <c r="AB746" t="s">
        <v>136</v>
      </c>
      <c r="AC746">
        <v>2</v>
      </c>
      <c r="AG746">
        <v>8132</v>
      </c>
      <c r="AI746">
        <v>3.1779999999999999</v>
      </c>
      <c r="AJ746">
        <v>4.8</v>
      </c>
      <c r="AK746">
        <v>1</v>
      </c>
      <c r="AL746">
        <v>0</v>
      </c>
      <c r="AM746">
        <v>0</v>
      </c>
      <c r="AP746">
        <v>2.5999999999999999E-2</v>
      </c>
      <c r="AQ746">
        <v>2.2970000000000002</v>
      </c>
      <c r="AS746">
        <v>1.0660000000000001</v>
      </c>
      <c r="AW746">
        <v>2.5999999999999999E-2</v>
      </c>
      <c r="AY746">
        <v>1.411</v>
      </c>
      <c r="BU746">
        <v>168.63218693300001</v>
      </c>
      <c r="BX746">
        <v>0</v>
      </c>
      <c r="BZ746">
        <v>9.1000000000000004E-3</v>
      </c>
      <c r="CA746">
        <v>1.5599999999999999E-2</v>
      </c>
      <c r="CB746">
        <v>0</v>
      </c>
      <c r="CC746">
        <v>0</v>
      </c>
      <c r="CD746">
        <v>0</v>
      </c>
      <c r="CE746">
        <v>0</v>
      </c>
      <c r="CF746">
        <v>0</v>
      </c>
      <c r="CG746">
        <v>0</v>
      </c>
      <c r="CH746">
        <v>0</v>
      </c>
      <c r="CI746">
        <v>0</v>
      </c>
      <c r="CJ746">
        <v>0</v>
      </c>
      <c r="CK746">
        <v>0</v>
      </c>
      <c r="CL746">
        <v>0</v>
      </c>
      <c r="CM746">
        <v>0</v>
      </c>
      <c r="CN746">
        <v>0</v>
      </c>
      <c r="CO746">
        <v>0</v>
      </c>
      <c r="CP746">
        <v>0</v>
      </c>
      <c r="CQ746">
        <v>0</v>
      </c>
      <c r="CR746">
        <v>0</v>
      </c>
      <c r="CS746">
        <v>0</v>
      </c>
      <c r="CT746" t="s">
        <v>138</v>
      </c>
      <c r="DM746">
        <v>50.55</v>
      </c>
      <c r="DN746">
        <v>13.65</v>
      </c>
      <c r="DO746" t="s">
        <v>139</v>
      </c>
      <c r="DP746" t="s">
        <v>140</v>
      </c>
      <c r="DQ746" t="s">
        <v>135</v>
      </c>
    </row>
    <row r="747" spans="1:121" x14ac:dyDescent="0.2">
      <c r="A747">
        <v>2019</v>
      </c>
      <c r="B747" t="s">
        <v>121</v>
      </c>
      <c r="C747">
        <v>790840063</v>
      </c>
      <c r="D747" t="s">
        <v>122</v>
      </c>
      <c r="E747">
        <v>69</v>
      </c>
      <c r="F747">
        <v>50</v>
      </c>
      <c r="G747" t="s">
        <v>232</v>
      </c>
      <c r="H747" t="s">
        <v>124</v>
      </c>
      <c r="I747" t="s">
        <v>125</v>
      </c>
      <c r="J747" t="s">
        <v>126</v>
      </c>
      <c r="K747" t="s">
        <v>127</v>
      </c>
      <c r="L747" t="s">
        <v>128</v>
      </c>
      <c r="M747" t="s">
        <v>129</v>
      </c>
      <c r="N747" t="s">
        <v>130</v>
      </c>
      <c r="P747" t="s">
        <v>161</v>
      </c>
      <c r="Q747">
        <v>112</v>
      </c>
      <c r="R747" t="s">
        <v>156</v>
      </c>
      <c r="S747" t="s">
        <v>157</v>
      </c>
      <c r="T747" t="s">
        <v>158</v>
      </c>
      <c r="U747" t="s">
        <v>159</v>
      </c>
      <c r="V747" t="s">
        <v>158</v>
      </c>
      <c r="W747" t="s">
        <v>222</v>
      </c>
      <c r="X747" t="s">
        <v>161</v>
      </c>
      <c r="Y747" t="s">
        <v>161</v>
      </c>
      <c r="Z747" t="s">
        <v>135</v>
      </c>
      <c r="AA747" t="s">
        <v>161</v>
      </c>
      <c r="AB747" t="s">
        <v>136</v>
      </c>
      <c r="AC747">
        <v>2</v>
      </c>
      <c r="AG747">
        <v>8172</v>
      </c>
      <c r="AI747">
        <v>3.1779999999999999</v>
      </c>
      <c r="AJ747">
        <v>14.04</v>
      </c>
      <c r="AK747">
        <v>1</v>
      </c>
      <c r="AL747">
        <v>0</v>
      </c>
      <c r="AM747">
        <v>0</v>
      </c>
      <c r="AP747">
        <v>0.29399999999999998</v>
      </c>
      <c r="AQ747">
        <v>9.7750000000000004</v>
      </c>
      <c r="AS747">
        <v>2.9780000000000002</v>
      </c>
      <c r="AW747">
        <v>0.29399999999999998</v>
      </c>
      <c r="AY747">
        <v>0.99299999999999999</v>
      </c>
      <c r="BU747">
        <v>254.27875824200001</v>
      </c>
      <c r="BX747">
        <v>0</v>
      </c>
      <c r="BZ747">
        <v>0.10290000000000001</v>
      </c>
      <c r="CA747">
        <v>0.1764</v>
      </c>
      <c r="CB747">
        <v>0</v>
      </c>
      <c r="CC747">
        <v>0</v>
      </c>
      <c r="CD747">
        <v>0</v>
      </c>
      <c r="CE747">
        <v>0</v>
      </c>
      <c r="CF747">
        <v>0</v>
      </c>
      <c r="CG747">
        <v>0</v>
      </c>
      <c r="CH747">
        <v>0</v>
      </c>
      <c r="CI747">
        <v>0</v>
      </c>
      <c r="CJ747">
        <v>0</v>
      </c>
      <c r="CK747">
        <v>0</v>
      </c>
      <c r="CL747">
        <v>0</v>
      </c>
      <c r="CM747">
        <v>0</v>
      </c>
      <c r="CN747">
        <v>0</v>
      </c>
      <c r="CO747">
        <v>0</v>
      </c>
      <c r="CP747">
        <v>0</v>
      </c>
      <c r="CQ747">
        <v>0</v>
      </c>
      <c r="CR747">
        <v>0</v>
      </c>
      <c r="CS747">
        <v>0</v>
      </c>
      <c r="CT747" t="s">
        <v>138</v>
      </c>
      <c r="DM747">
        <v>50.55</v>
      </c>
      <c r="DN747">
        <v>13.65</v>
      </c>
      <c r="DO747" t="s">
        <v>139</v>
      </c>
      <c r="DP747" t="s">
        <v>140</v>
      </c>
      <c r="DQ747" t="s">
        <v>135</v>
      </c>
    </row>
    <row r="748" spans="1:121" x14ac:dyDescent="0.2">
      <c r="A748">
        <v>2019</v>
      </c>
      <c r="B748" t="s">
        <v>121</v>
      </c>
      <c r="C748">
        <v>790840063</v>
      </c>
      <c r="D748" t="s">
        <v>122</v>
      </c>
      <c r="E748">
        <v>69</v>
      </c>
      <c r="F748">
        <v>50</v>
      </c>
      <c r="G748" t="s">
        <v>232</v>
      </c>
      <c r="H748" t="s">
        <v>124</v>
      </c>
      <c r="I748" t="s">
        <v>125</v>
      </c>
      <c r="J748" t="s">
        <v>126</v>
      </c>
      <c r="K748" t="s">
        <v>127</v>
      </c>
      <c r="L748" t="s">
        <v>128</v>
      </c>
      <c r="M748" t="s">
        <v>129</v>
      </c>
      <c r="N748" t="s">
        <v>130</v>
      </c>
      <c r="P748" t="s">
        <v>161</v>
      </c>
      <c r="Q748">
        <v>115</v>
      </c>
      <c r="R748" t="s">
        <v>156</v>
      </c>
      <c r="S748" t="s">
        <v>157</v>
      </c>
      <c r="T748" t="s">
        <v>158</v>
      </c>
      <c r="U748" t="s">
        <v>159</v>
      </c>
      <c r="V748" t="s">
        <v>158</v>
      </c>
      <c r="W748" t="s">
        <v>227</v>
      </c>
      <c r="X748" t="s">
        <v>161</v>
      </c>
      <c r="Y748" t="s">
        <v>161</v>
      </c>
      <c r="Z748" t="s">
        <v>135</v>
      </c>
      <c r="AA748" t="s">
        <v>161</v>
      </c>
      <c r="AB748" t="s">
        <v>136</v>
      </c>
      <c r="AC748">
        <v>2</v>
      </c>
      <c r="AG748">
        <v>7336</v>
      </c>
      <c r="AI748">
        <v>3.1779999999999999</v>
      </c>
      <c r="AJ748">
        <v>0.89600000000000002</v>
      </c>
      <c r="AK748">
        <v>0</v>
      </c>
      <c r="AL748">
        <v>0</v>
      </c>
      <c r="AM748">
        <v>0</v>
      </c>
      <c r="AQ748">
        <v>0.496</v>
      </c>
      <c r="AS748">
        <v>1.4E-2</v>
      </c>
      <c r="AY748">
        <v>0.38600000000000001</v>
      </c>
      <c r="BU748">
        <v>15.716750128999999</v>
      </c>
      <c r="BX748">
        <v>0</v>
      </c>
      <c r="CB748">
        <v>0</v>
      </c>
      <c r="CC748">
        <v>0</v>
      </c>
      <c r="CD748">
        <v>0</v>
      </c>
      <c r="CE748">
        <v>0</v>
      </c>
      <c r="CF748">
        <v>0</v>
      </c>
      <c r="CG748">
        <v>0</v>
      </c>
      <c r="CH748">
        <v>0</v>
      </c>
      <c r="CI748">
        <v>0</v>
      </c>
      <c r="CJ748">
        <v>0</v>
      </c>
      <c r="CK748">
        <v>0</v>
      </c>
      <c r="CL748">
        <v>0</v>
      </c>
      <c r="CM748">
        <v>0</v>
      </c>
      <c r="CN748">
        <v>0</v>
      </c>
      <c r="CO748">
        <v>0</v>
      </c>
      <c r="CP748">
        <v>0</v>
      </c>
      <c r="CQ748">
        <v>0</v>
      </c>
      <c r="CR748">
        <v>0</v>
      </c>
      <c r="CS748">
        <v>0</v>
      </c>
      <c r="CT748" t="s">
        <v>138</v>
      </c>
      <c r="DM748">
        <v>50.55</v>
      </c>
      <c r="DN748">
        <v>13.65</v>
      </c>
      <c r="DO748" t="s">
        <v>139</v>
      </c>
      <c r="DP748" t="s">
        <v>140</v>
      </c>
      <c r="DQ748" t="s">
        <v>135</v>
      </c>
    </row>
    <row r="749" spans="1:121" x14ac:dyDescent="0.2">
      <c r="A749">
        <v>2019</v>
      </c>
      <c r="B749" t="s">
        <v>121</v>
      </c>
      <c r="C749">
        <v>790840063</v>
      </c>
      <c r="D749" t="s">
        <v>122</v>
      </c>
      <c r="E749">
        <v>69</v>
      </c>
      <c r="F749">
        <v>50</v>
      </c>
      <c r="G749" t="s">
        <v>232</v>
      </c>
      <c r="H749" t="s">
        <v>124</v>
      </c>
      <c r="I749" t="s">
        <v>125</v>
      </c>
      <c r="J749" t="s">
        <v>126</v>
      </c>
      <c r="K749" t="s">
        <v>127</v>
      </c>
      <c r="L749" t="s">
        <v>128</v>
      </c>
      <c r="M749" t="s">
        <v>129</v>
      </c>
      <c r="N749" t="s">
        <v>130</v>
      </c>
      <c r="P749" t="s">
        <v>161</v>
      </c>
      <c r="Q749">
        <v>118</v>
      </c>
      <c r="R749" t="s">
        <v>156</v>
      </c>
      <c r="S749" t="s">
        <v>157</v>
      </c>
      <c r="T749" t="s">
        <v>158</v>
      </c>
      <c r="U749" t="s">
        <v>159</v>
      </c>
      <c r="V749" t="s">
        <v>158</v>
      </c>
      <c r="W749" t="s">
        <v>220</v>
      </c>
      <c r="X749" t="s">
        <v>161</v>
      </c>
      <c r="Y749" t="s">
        <v>161</v>
      </c>
      <c r="Z749" t="s">
        <v>135</v>
      </c>
      <c r="AA749" t="s">
        <v>161</v>
      </c>
      <c r="AB749" t="s">
        <v>136</v>
      </c>
      <c r="AC749">
        <v>2</v>
      </c>
      <c r="AG749">
        <v>7336</v>
      </c>
      <c r="AI749">
        <v>3.1779999999999999</v>
      </c>
      <c r="AJ749">
        <v>3.2170000000000001</v>
      </c>
      <c r="AK749">
        <v>1</v>
      </c>
      <c r="AL749">
        <v>0</v>
      </c>
      <c r="AM749">
        <v>0</v>
      </c>
      <c r="AP749">
        <v>2.1999999999999999E-2</v>
      </c>
      <c r="AQ749">
        <v>2.617</v>
      </c>
      <c r="AS749">
        <v>0.34499999999999997</v>
      </c>
      <c r="AW749">
        <v>2.1999999999999999E-2</v>
      </c>
      <c r="AY749">
        <v>0.23300000000000001</v>
      </c>
      <c r="BU749">
        <v>47.106963088999997</v>
      </c>
      <c r="BX749">
        <v>0</v>
      </c>
      <c r="BZ749">
        <v>7.7000000000000002E-3</v>
      </c>
      <c r="CA749">
        <v>1.32E-2</v>
      </c>
      <c r="CB749">
        <v>0</v>
      </c>
      <c r="CC749">
        <v>0</v>
      </c>
      <c r="CD749">
        <v>0</v>
      </c>
      <c r="CE749">
        <v>0</v>
      </c>
      <c r="CF749">
        <v>0</v>
      </c>
      <c r="CG749">
        <v>0</v>
      </c>
      <c r="CH749">
        <v>0</v>
      </c>
      <c r="CI749">
        <v>0</v>
      </c>
      <c r="CJ749">
        <v>0</v>
      </c>
      <c r="CK749">
        <v>0</v>
      </c>
      <c r="CL749">
        <v>0</v>
      </c>
      <c r="CM749">
        <v>0</v>
      </c>
      <c r="CN749">
        <v>0</v>
      </c>
      <c r="CO749">
        <v>0</v>
      </c>
      <c r="CP749">
        <v>0</v>
      </c>
      <c r="CQ749">
        <v>0</v>
      </c>
      <c r="CR749">
        <v>0</v>
      </c>
      <c r="CS749">
        <v>0</v>
      </c>
      <c r="CT749" t="s">
        <v>138</v>
      </c>
      <c r="DM749">
        <v>50.55</v>
      </c>
      <c r="DN749">
        <v>13.65</v>
      </c>
      <c r="DO749" t="s">
        <v>139</v>
      </c>
      <c r="DP749" t="s">
        <v>140</v>
      </c>
      <c r="DQ749" t="s">
        <v>135</v>
      </c>
    </row>
    <row r="750" spans="1:121" x14ac:dyDescent="0.2">
      <c r="A750">
        <v>2019</v>
      </c>
      <c r="B750" t="s">
        <v>121</v>
      </c>
      <c r="C750">
        <v>790840063</v>
      </c>
      <c r="D750" t="s">
        <v>122</v>
      </c>
      <c r="E750">
        <v>69</v>
      </c>
      <c r="F750">
        <v>50</v>
      </c>
      <c r="G750" t="s">
        <v>232</v>
      </c>
      <c r="H750" t="s">
        <v>124</v>
      </c>
      <c r="I750" t="s">
        <v>125</v>
      </c>
      <c r="J750" t="s">
        <v>126</v>
      </c>
      <c r="K750" t="s">
        <v>127</v>
      </c>
      <c r="L750" t="s">
        <v>128</v>
      </c>
      <c r="M750" t="s">
        <v>129</v>
      </c>
      <c r="N750" t="s">
        <v>130</v>
      </c>
      <c r="O750" t="s">
        <v>175</v>
      </c>
      <c r="P750" t="s">
        <v>161</v>
      </c>
      <c r="Q750">
        <v>117</v>
      </c>
      <c r="R750" t="s">
        <v>156</v>
      </c>
      <c r="S750" t="s">
        <v>157</v>
      </c>
      <c r="T750" t="s">
        <v>158</v>
      </c>
      <c r="U750" t="s">
        <v>159</v>
      </c>
      <c r="V750" t="s">
        <v>158</v>
      </c>
      <c r="W750" t="s">
        <v>225</v>
      </c>
      <c r="X750" t="s">
        <v>183</v>
      </c>
      <c r="Y750" t="s">
        <v>183</v>
      </c>
      <c r="Z750" t="s">
        <v>135</v>
      </c>
      <c r="AA750" t="s">
        <v>183</v>
      </c>
      <c r="AB750" t="s">
        <v>136</v>
      </c>
      <c r="AC750">
        <v>3</v>
      </c>
      <c r="AD750" t="s">
        <v>238</v>
      </c>
      <c r="AE750" t="s">
        <v>161</v>
      </c>
      <c r="AG750">
        <v>0</v>
      </c>
      <c r="AI750">
        <v>3.1779999999999999</v>
      </c>
      <c r="AK750">
        <v>0</v>
      </c>
      <c r="AL750">
        <v>0</v>
      </c>
      <c r="AM750">
        <v>0</v>
      </c>
      <c r="BX750">
        <v>0</v>
      </c>
      <c r="CB750">
        <v>0</v>
      </c>
      <c r="CC750">
        <v>0</v>
      </c>
      <c r="CD750">
        <v>0</v>
      </c>
      <c r="CE750">
        <v>0</v>
      </c>
      <c r="CF750">
        <v>0</v>
      </c>
      <c r="CG750">
        <v>0</v>
      </c>
      <c r="CH750">
        <v>0</v>
      </c>
      <c r="CI750">
        <v>0</v>
      </c>
      <c r="CJ750">
        <v>0</v>
      </c>
      <c r="CK750">
        <v>0</v>
      </c>
      <c r="CL750">
        <v>0</v>
      </c>
      <c r="CM750">
        <v>0</v>
      </c>
      <c r="CN750">
        <v>0</v>
      </c>
      <c r="CO750">
        <v>0</v>
      </c>
      <c r="CP750">
        <v>0</v>
      </c>
      <c r="CQ750">
        <v>0</v>
      </c>
      <c r="CR750">
        <v>0</v>
      </c>
      <c r="CS750">
        <v>0</v>
      </c>
      <c r="CT750" t="s">
        <v>138</v>
      </c>
      <c r="DM750">
        <v>50.55</v>
      </c>
      <c r="DN750">
        <v>13.65</v>
      </c>
      <c r="DO750" t="s">
        <v>139</v>
      </c>
      <c r="DP750" t="s">
        <v>140</v>
      </c>
      <c r="DQ750" t="s">
        <v>135</v>
      </c>
    </row>
    <row r="751" spans="1:121" x14ac:dyDescent="0.2">
      <c r="A751">
        <v>2019</v>
      </c>
      <c r="B751" t="s">
        <v>121</v>
      </c>
      <c r="C751">
        <v>790840063</v>
      </c>
      <c r="D751" t="s">
        <v>122</v>
      </c>
      <c r="E751">
        <v>69</v>
      </c>
      <c r="F751">
        <v>50</v>
      </c>
      <c r="G751" t="s">
        <v>232</v>
      </c>
      <c r="H751" t="s">
        <v>124</v>
      </c>
      <c r="I751" t="s">
        <v>125</v>
      </c>
      <c r="J751" t="s">
        <v>126</v>
      </c>
      <c r="K751" t="s">
        <v>127</v>
      </c>
      <c r="L751" t="s">
        <v>128</v>
      </c>
      <c r="M751" t="s">
        <v>129</v>
      </c>
      <c r="N751" t="s">
        <v>130</v>
      </c>
      <c r="O751" t="s">
        <v>175</v>
      </c>
      <c r="P751" t="s">
        <v>161</v>
      </c>
      <c r="Q751">
        <v>116</v>
      </c>
      <c r="R751" t="s">
        <v>156</v>
      </c>
      <c r="S751" t="s">
        <v>157</v>
      </c>
      <c r="T751" t="s">
        <v>158</v>
      </c>
      <c r="U751" t="s">
        <v>159</v>
      </c>
      <c r="V751" t="s">
        <v>158</v>
      </c>
      <c r="W751" t="s">
        <v>226</v>
      </c>
      <c r="X751" t="s">
        <v>183</v>
      </c>
      <c r="Y751" t="s">
        <v>183</v>
      </c>
      <c r="Z751" t="s">
        <v>135</v>
      </c>
      <c r="AA751" t="s">
        <v>183</v>
      </c>
      <c r="AB751" t="s">
        <v>136</v>
      </c>
      <c r="AC751">
        <v>3</v>
      </c>
      <c r="AD751" t="s">
        <v>208</v>
      </c>
      <c r="AE751" t="s">
        <v>161</v>
      </c>
      <c r="AG751">
        <v>0</v>
      </c>
      <c r="AI751">
        <v>3.1779999999999999</v>
      </c>
      <c r="AK751">
        <v>0</v>
      </c>
      <c r="AL751">
        <v>0</v>
      </c>
      <c r="AM751">
        <v>0</v>
      </c>
      <c r="BX751">
        <v>0</v>
      </c>
      <c r="CB751">
        <v>0</v>
      </c>
      <c r="CC751">
        <v>0</v>
      </c>
      <c r="CD751">
        <v>0</v>
      </c>
      <c r="CE751">
        <v>0</v>
      </c>
      <c r="CF751">
        <v>0</v>
      </c>
      <c r="CG751">
        <v>0</v>
      </c>
      <c r="CH751">
        <v>0</v>
      </c>
      <c r="CI751">
        <v>0</v>
      </c>
      <c r="CJ751">
        <v>0</v>
      </c>
      <c r="CK751">
        <v>0</v>
      </c>
      <c r="CL751">
        <v>0</v>
      </c>
      <c r="CM751">
        <v>0</v>
      </c>
      <c r="CN751">
        <v>0</v>
      </c>
      <c r="CO751">
        <v>0</v>
      </c>
      <c r="CP751">
        <v>0</v>
      </c>
      <c r="CQ751">
        <v>0</v>
      </c>
      <c r="CR751">
        <v>0</v>
      </c>
      <c r="CS751">
        <v>0</v>
      </c>
      <c r="CT751" t="s">
        <v>138</v>
      </c>
      <c r="DM751">
        <v>50.55</v>
      </c>
      <c r="DN751">
        <v>13.65</v>
      </c>
      <c r="DO751" t="s">
        <v>139</v>
      </c>
      <c r="DP751" t="s">
        <v>140</v>
      </c>
      <c r="DQ751" t="s">
        <v>135</v>
      </c>
    </row>
  </sheetData>
  <autoFilter ref="A1:DQ751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zoomScale="55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RowHeight="12.75" x14ac:dyDescent="0.2"/>
  <cols>
    <col min="2" max="2" width="11.28515625" style="8" customWidth="1"/>
    <col min="10" max="10" width="8.85546875" customWidth="1"/>
    <col min="11" max="11" width="45.140625" customWidth="1"/>
    <col min="12" max="12" width="33.85546875" bestFit="1" customWidth="1"/>
  </cols>
  <sheetData>
    <row r="1" spans="1:12" x14ac:dyDescent="0.2">
      <c r="A1" t="s">
        <v>0</v>
      </c>
      <c r="B1" s="18" t="s">
        <v>434</v>
      </c>
      <c r="C1" t="s">
        <v>42</v>
      </c>
      <c r="D1" t="s">
        <v>43</v>
      </c>
      <c r="E1" t="s">
        <v>44</v>
      </c>
      <c r="F1" t="s">
        <v>48</v>
      </c>
      <c r="G1" t="s">
        <v>50</v>
      </c>
      <c r="H1" t="s">
        <v>72</v>
      </c>
      <c r="I1" t="s">
        <v>77</v>
      </c>
      <c r="J1" t="s">
        <v>78</v>
      </c>
      <c r="K1" s="4" t="s">
        <v>426</v>
      </c>
    </row>
    <row r="2" spans="1:12" x14ac:dyDescent="0.2">
      <c r="A2">
        <v>2003</v>
      </c>
      <c r="B2" s="18">
        <v>101</v>
      </c>
      <c r="C2">
        <v>5.4119999999999999</v>
      </c>
      <c r="D2">
        <v>3.1E-2</v>
      </c>
      <c r="E2">
        <v>6.024</v>
      </c>
      <c r="F2">
        <v>2.5999999999999999E-2</v>
      </c>
      <c r="G2">
        <v>0.34799999999999998</v>
      </c>
      <c r="H2">
        <v>22.55126357</v>
      </c>
      <c r="I2">
        <v>9.1000000000000004E-3</v>
      </c>
      <c r="J2">
        <v>1.5599999999999999E-2</v>
      </c>
      <c r="K2" s="4" t="s">
        <v>427</v>
      </c>
    </row>
    <row r="3" spans="1:12" x14ac:dyDescent="0.2">
      <c r="A3">
        <v>2004</v>
      </c>
      <c r="B3" s="18">
        <v>101</v>
      </c>
      <c r="C3">
        <v>12.253</v>
      </c>
      <c r="D3">
        <v>7.0000000000000007E-2</v>
      </c>
      <c r="E3">
        <v>39.322000000000003</v>
      </c>
      <c r="F3">
        <v>5.8000000000000003E-2</v>
      </c>
      <c r="G3">
        <v>0.78800000000000003</v>
      </c>
      <c r="H3">
        <v>51.057067379999999</v>
      </c>
      <c r="I3">
        <v>2.0299999999999999E-2</v>
      </c>
      <c r="J3">
        <v>3.4799999999999998E-2</v>
      </c>
      <c r="K3" s="4" t="s">
        <v>427</v>
      </c>
    </row>
    <row r="4" spans="1:12" x14ac:dyDescent="0.2">
      <c r="A4">
        <v>2005</v>
      </c>
      <c r="B4" s="18">
        <v>101</v>
      </c>
      <c r="C4">
        <v>34.35</v>
      </c>
      <c r="D4">
        <v>0.19600000000000001</v>
      </c>
      <c r="E4">
        <v>5.7039999999999997</v>
      </c>
      <c r="F4">
        <v>0.16400000000000001</v>
      </c>
      <c r="G4">
        <v>2.2080000000000002</v>
      </c>
      <c r="H4">
        <v>279.59037193</v>
      </c>
      <c r="I4">
        <v>5.74E-2</v>
      </c>
      <c r="J4">
        <v>9.8400000000000001E-2</v>
      </c>
      <c r="K4" s="4" t="s">
        <v>427</v>
      </c>
    </row>
    <row r="5" spans="1:12" x14ac:dyDescent="0.2">
      <c r="A5">
        <v>2006</v>
      </c>
      <c r="B5" s="18">
        <v>101</v>
      </c>
      <c r="C5">
        <v>56.302</v>
      </c>
      <c r="D5">
        <v>0.32200000000000001</v>
      </c>
      <c r="E5">
        <v>84.781999999999996</v>
      </c>
      <c r="F5">
        <v>0.26800000000000002</v>
      </c>
      <c r="G5">
        <v>3.6190000000000002</v>
      </c>
      <c r="H5">
        <v>3.5860636800000001</v>
      </c>
      <c r="I5">
        <v>9.3799999999999994E-2</v>
      </c>
      <c r="J5">
        <v>0.1608</v>
      </c>
      <c r="K5" s="4" t="s">
        <v>427</v>
      </c>
    </row>
    <row r="6" spans="1:12" x14ac:dyDescent="0.2">
      <c r="A6">
        <v>2007</v>
      </c>
      <c r="B6" s="18">
        <v>101</v>
      </c>
      <c r="C6">
        <v>55.552</v>
      </c>
      <c r="D6">
        <v>0.317</v>
      </c>
      <c r="E6">
        <v>55.53</v>
      </c>
      <c r="F6">
        <v>0.26500000000000001</v>
      </c>
      <c r="G6">
        <v>3.5710000000000002</v>
      </c>
      <c r="H6">
        <v>3.1905432</v>
      </c>
      <c r="I6">
        <v>9.2749999999999999E-2</v>
      </c>
      <c r="J6">
        <v>0.159</v>
      </c>
      <c r="K6" s="4" t="s">
        <v>427</v>
      </c>
    </row>
    <row r="7" spans="1:12" x14ac:dyDescent="0.2">
      <c r="A7">
        <v>2008</v>
      </c>
      <c r="B7" s="18">
        <v>101</v>
      </c>
      <c r="C7">
        <v>37.942</v>
      </c>
      <c r="D7">
        <v>0.217</v>
      </c>
      <c r="E7">
        <v>90.542000000000002</v>
      </c>
      <c r="F7">
        <v>0.18099999999999999</v>
      </c>
      <c r="G7">
        <v>2.4390000000000001</v>
      </c>
      <c r="H7">
        <v>3.5840664000000002</v>
      </c>
      <c r="I7">
        <v>6.3350000000000004E-2</v>
      </c>
      <c r="J7">
        <v>0.1086</v>
      </c>
      <c r="K7" s="4" t="s">
        <v>427</v>
      </c>
    </row>
    <row r="8" spans="1:12" x14ac:dyDescent="0.2">
      <c r="A8">
        <v>2009</v>
      </c>
      <c r="B8" s="18">
        <v>101</v>
      </c>
      <c r="C8">
        <v>55.433</v>
      </c>
      <c r="D8">
        <v>0.317</v>
      </c>
      <c r="E8">
        <v>86.513999999999996</v>
      </c>
      <c r="F8">
        <v>0.26400000000000001</v>
      </c>
      <c r="G8">
        <v>3.5640000000000001</v>
      </c>
      <c r="H8">
        <v>3.504380544</v>
      </c>
      <c r="I8">
        <v>9.2399999999999996E-2</v>
      </c>
      <c r="J8">
        <v>0.15840000000000001</v>
      </c>
      <c r="K8" s="4" t="s">
        <v>427</v>
      </c>
    </row>
    <row r="9" spans="1:12" x14ac:dyDescent="0.2">
      <c r="A9">
        <v>2010</v>
      </c>
      <c r="B9" s="18">
        <v>101</v>
      </c>
      <c r="C9">
        <v>67.058000000000007</v>
      </c>
      <c r="D9">
        <v>0.38300000000000001</v>
      </c>
      <c r="E9">
        <v>184.50899999999999</v>
      </c>
      <c r="F9">
        <v>0.31900000000000001</v>
      </c>
      <c r="G9">
        <v>4.3109999999999999</v>
      </c>
      <c r="H9">
        <v>3.7327868199999998</v>
      </c>
      <c r="I9">
        <v>0.11165</v>
      </c>
      <c r="J9">
        <v>0.19139999999999999</v>
      </c>
      <c r="K9" s="4" t="s">
        <v>427</v>
      </c>
    </row>
    <row r="10" spans="1:12" x14ac:dyDescent="0.2">
      <c r="A10">
        <v>2011</v>
      </c>
      <c r="B10" s="18">
        <v>101</v>
      </c>
      <c r="C10">
        <v>89.325000000000003</v>
      </c>
      <c r="D10">
        <v>0.51</v>
      </c>
      <c r="E10">
        <v>148.76300000000001</v>
      </c>
      <c r="F10">
        <v>0.42499999999999999</v>
      </c>
      <c r="G10">
        <v>5.742</v>
      </c>
      <c r="H10">
        <v>3.7143786959999998</v>
      </c>
      <c r="I10">
        <v>0.14874999999999999</v>
      </c>
      <c r="J10">
        <v>0.255</v>
      </c>
      <c r="K10" s="4" t="s">
        <v>427</v>
      </c>
    </row>
    <row r="11" spans="1:12" x14ac:dyDescent="0.2">
      <c r="A11">
        <v>2012</v>
      </c>
      <c r="B11" s="18">
        <v>101</v>
      </c>
      <c r="C11">
        <v>65.477999999999994</v>
      </c>
      <c r="D11">
        <v>0.374</v>
      </c>
      <c r="E11">
        <v>75.671999999999997</v>
      </c>
      <c r="F11">
        <v>0.312</v>
      </c>
      <c r="G11">
        <v>4.2089999999999996</v>
      </c>
      <c r="H11">
        <v>3.62431584</v>
      </c>
      <c r="I11">
        <v>0.10920000000000001</v>
      </c>
      <c r="J11">
        <v>0.18720000000000001</v>
      </c>
      <c r="K11" s="4" t="s">
        <v>427</v>
      </c>
    </row>
    <row r="12" spans="1:12" x14ac:dyDescent="0.2">
      <c r="A12">
        <v>2013</v>
      </c>
      <c r="B12" s="18">
        <v>101</v>
      </c>
      <c r="C12">
        <v>85.046000000000006</v>
      </c>
      <c r="D12">
        <v>0.48599999999999999</v>
      </c>
      <c r="E12">
        <v>95.06</v>
      </c>
      <c r="F12">
        <v>0.40500000000000003</v>
      </c>
      <c r="G12">
        <v>5.4669999999999996</v>
      </c>
      <c r="H12">
        <v>3.6498979999999999</v>
      </c>
      <c r="I12">
        <v>0.14174999999999999</v>
      </c>
      <c r="J12">
        <v>0.24299999999999999</v>
      </c>
      <c r="K12" s="4" t="s">
        <v>427</v>
      </c>
    </row>
    <row r="13" spans="1:12" x14ac:dyDescent="0.2">
      <c r="A13" s="2">
        <v>2014</v>
      </c>
      <c r="B13" s="18">
        <v>101</v>
      </c>
      <c r="C13" s="2">
        <f>+C$12/$H$12*$H13</f>
        <v>84.091990222740478</v>
      </c>
      <c r="D13" s="2">
        <f t="shared" ref="D13:J15" si="0">+D$12/$H$12*$H13</f>
        <v>0.48054825915683125</v>
      </c>
      <c r="E13" s="2">
        <f t="shared" si="0"/>
        <v>93.993657439194195</v>
      </c>
      <c r="F13" s="2">
        <f t="shared" si="0"/>
        <v>0.40045688263069273</v>
      </c>
      <c r="G13" s="2">
        <f t="shared" si="0"/>
        <v>5.4056735243012266</v>
      </c>
      <c r="H13">
        <v>3.6089549999999999</v>
      </c>
      <c r="I13" s="2">
        <f t="shared" si="0"/>
        <v>0.14015990892074245</v>
      </c>
      <c r="J13" s="2">
        <f t="shared" si="0"/>
        <v>0.24027412957841562</v>
      </c>
      <c r="K13" s="2" t="s">
        <v>431</v>
      </c>
    </row>
    <row r="14" spans="1:12" x14ac:dyDescent="0.2">
      <c r="A14" s="2">
        <v>2015</v>
      </c>
      <c r="B14" s="18">
        <v>101</v>
      </c>
      <c r="C14" s="2">
        <f t="shared" ref="C14:C15" si="1">+C$12/$H$12*$H14</f>
        <v>84.478552570510189</v>
      </c>
      <c r="D14" s="2">
        <f t="shared" si="0"/>
        <v>0.48275729075168677</v>
      </c>
      <c r="E14" s="2">
        <f t="shared" si="0"/>
        <v>94.425736746615925</v>
      </c>
      <c r="F14" s="2">
        <f t="shared" si="0"/>
        <v>0.4022977422930723</v>
      </c>
      <c r="G14" s="2">
        <f t="shared" si="0"/>
        <v>5.4305228570771007</v>
      </c>
      <c r="H14">
        <v>3.6255449999999998</v>
      </c>
      <c r="I14" s="2">
        <f t="shared" si="0"/>
        <v>0.1408042098025753</v>
      </c>
      <c r="J14" s="2">
        <f t="shared" si="0"/>
        <v>0.24137864537584339</v>
      </c>
      <c r="K14" s="2" t="s">
        <v>431</v>
      </c>
    </row>
    <row r="15" spans="1:12" x14ac:dyDescent="0.2">
      <c r="A15" s="2">
        <v>2016</v>
      </c>
      <c r="B15" s="18">
        <v>101</v>
      </c>
      <c r="C15" s="2">
        <f t="shared" si="1"/>
        <v>78.245508498593665</v>
      </c>
      <c r="D15" s="2">
        <f t="shared" si="0"/>
        <v>0.44713822084891142</v>
      </c>
      <c r="E15" s="2">
        <f t="shared" si="0"/>
        <v>87.458763938060727</v>
      </c>
      <c r="F15" s="2">
        <f t="shared" si="0"/>
        <v>0.3726151840407595</v>
      </c>
      <c r="G15" s="2">
        <f t="shared" si="0"/>
        <v>5.0298449658045232</v>
      </c>
      <c r="H15">
        <v>3.3580429999999999</v>
      </c>
      <c r="I15" s="2">
        <f t="shared" si="0"/>
        <v>0.13041531441426582</v>
      </c>
      <c r="J15" s="2">
        <f t="shared" si="0"/>
        <v>0.22356911042445571</v>
      </c>
      <c r="K15" s="2" t="s">
        <v>431</v>
      </c>
    </row>
    <row r="16" spans="1:12" x14ac:dyDescent="0.2">
      <c r="A16">
        <v>2017</v>
      </c>
      <c r="B16" s="19" t="s">
        <v>432</v>
      </c>
      <c r="C16">
        <v>74.322999999999993</v>
      </c>
      <c r="D16" s="15">
        <f>+D$12/$H$12*$H16</f>
        <v>0.48468928981138654</v>
      </c>
      <c r="E16">
        <v>8.0139999999999993</v>
      </c>
      <c r="F16">
        <v>0.76200000000000001</v>
      </c>
      <c r="G16">
        <v>0.96799999999999997</v>
      </c>
      <c r="H16" s="5">
        <f>+Litvinov_Rafinery!BU676</f>
        <v>3.6400544639999999</v>
      </c>
      <c r="I16">
        <v>0.26669999999999999</v>
      </c>
      <c r="J16">
        <v>0.4572</v>
      </c>
      <c r="K16" s="4" t="s">
        <v>430</v>
      </c>
      <c r="L16" s="16" t="s">
        <v>433</v>
      </c>
    </row>
    <row r="17" spans="1:12" x14ac:dyDescent="0.2">
      <c r="A17">
        <v>2018</v>
      </c>
      <c r="B17" s="19" t="s">
        <v>432</v>
      </c>
      <c r="C17">
        <v>69.772999999999996</v>
      </c>
      <c r="D17" s="15">
        <f t="shared" ref="D17:D18" si="2">+D$12/$H$12*$H17</f>
        <v>0.48301507235544672</v>
      </c>
      <c r="E17">
        <v>4.51</v>
      </c>
      <c r="F17">
        <v>0.625</v>
      </c>
      <c r="G17">
        <v>1.0029999999999999</v>
      </c>
      <c r="H17" s="5">
        <f>+Litvinov_Rafinery!BU708</f>
        <v>3.6274809600000002</v>
      </c>
      <c r="I17">
        <v>0.21875</v>
      </c>
      <c r="J17">
        <v>0.375</v>
      </c>
      <c r="K17" s="4" t="s">
        <v>430</v>
      </c>
      <c r="L17" s="16" t="s">
        <v>433</v>
      </c>
    </row>
    <row r="18" spans="1:12" x14ac:dyDescent="0.2">
      <c r="A18">
        <v>2019</v>
      </c>
      <c r="B18" s="19" t="s">
        <v>432</v>
      </c>
      <c r="C18">
        <v>53.671999999999997</v>
      </c>
      <c r="D18" s="15">
        <f t="shared" si="2"/>
        <v>1.0711587894598698</v>
      </c>
      <c r="E18">
        <v>4.6310000000000002</v>
      </c>
      <c r="F18">
        <v>0.55200000000000005</v>
      </c>
      <c r="G18">
        <v>1.9770000000000001</v>
      </c>
      <c r="H18" s="5">
        <f>+Litvinov_Rafinery!BU738</f>
        <v>8.0444862619999995</v>
      </c>
      <c r="I18">
        <v>0.19320000000000001</v>
      </c>
      <c r="J18">
        <v>0.33119999999999999</v>
      </c>
      <c r="K18" s="4" t="s">
        <v>430</v>
      </c>
      <c r="L18" s="16" t="s">
        <v>433</v>
      </c>
    </row>
    <row r="19" spans="1:12" x14ac:dyDescent="0.2">
      <c r="A19">
        <v>2003</v>
      </c>
      <c r="B19" s="18">
        <v>103</v>
      </c>
      <c r="C19">
        <v>34.204000000000001</v>
      </c>
      <c r="D19">
        <v>6.6000000000000003E-2</v>
      </c>
      <c r="E19">
        <v>255.67400000000001</v>
      </c>
      <c r="F19">
        <v>5.5E-2</v>
      </c>
      <c r="G19">
        <v>0.747</v>
      </c>
      <c r="H19">
        <v>48.389739970000001</v>
      </c>
      <c r="I19">
        <v>1.925E-2</v>
      </c>
      <c r="J19">
        <v>3.3000000000000002E-2</v>
      </c>
      <c r="K19" s="4" t="s">
        <v>427</v>
      </c>
    </row>
    <row r="20" spans="1:12" x14ac:dyDescent="0.2">
      <c r="A20">
        <v>2004</v>
      </c>
      <c r="B20" s="18">
        <v>103</v>
      </c>
      <c r="C20">
        <v>46.716000000000001</v>
      </c>
      <c r="D20">
        <v>8.0000000000000002E-3</v>
      </c>
      <c r="E20">
        <v>370.59800000000001</v>
      </c>
      <c r="F20">
        <v>7.0000000000000001E-3</v>
      </c>
      <c r="G20">
        <v>9.0999999999999998E-2</v>
      </c>
      <c r="H20">
        <v>5.8891565039999998</v>
      </c>
      <c r="I20">
        <v>2.4499999999999999E-3</v>
      </c>
      <c r="J20">
        <v>4.1999999999999997E-3</v>
      </c>
      <c r="K20" s="4" t="s">
        <v>427</v>
      </c>
    </row>
    <row r="21" spans="1:12" x14ac:dyDescent="0.2">
      <c r="A21">
        <v>2005</v>
      </c>
      <c r="B21" s="18">
        <v>103</v>
      </c>
      <c r="C21">
        <v>12.941000000000001</v>
      </c>
      <c r="D21">
        <v>0.05</v>
      </c>
      <c r="E21">
        <v>119.495</v>
      </c>
      <c r="F21">
        <v>4.1999999999999998E-5</v>
      </c>
      <c r="G21">
        <v>0.56200000000000006</v>
      </c>
      <c r="H21">
        <v>4.4920403999999996</v>
      </c>
      <c r="I21">
        <v>1.5E-5</v>
      </c>
      <c r="J21">
        <v>2.5000000000000001E-5</v>
      </c>
      <c r="K21" s="4" t="s">
        <v>427</v>
      </c>
    </row>
    <row r="22" spans="1:12" x14ac:dyDescent="0.2">
      <c r="A22">
        <v>2006</v>
      </c>
      <c r="B22" s="18">
        <v>103</v>
      </c>
      <c r="C22">
        <v>28.984000000000002</v>
      </c>
      <c r="D22">
        <v>8.3000000000000004E-2</v>
      </c>
      <c r="E22">
        <v>119.226</v>
      </c>
      <c r="F22">
        <v>6.9000000000000006E-2</v>
      </c>
      <c r="G22">
        <v>0.93600000000000005</v>
      </c>
      <c r="H22">
        <v>4.4796730872000001</v>
      </c>
      <c r="I22">
        <v>2.4150000000000001E-2</v>
      </c>
      <c r="J22">
        <v>4.1399999999999999E-2</v>
      </c>
      <c r="K22" s="4" t="s">
        <v>427</v>
      </c>
    </row>
    <row r="23" spans="1:12" x14ac:dyDescent="0.2">
      <c r="A23">
        <v>2007</v>
      </c>
      <c r="B23" s="18">
        <v>103</v>
      </c>
      <c r="C23">
        <v>62.627000000000002</v>
      </c>
      <c r="D23">
        <v>0.13500000000000001</v>
      </c>
      <c r="E23">
        <v>361.31299999999999</v>
      </c>
      <c r="F23">
        <v>0.112</v>
      </c>
      <c r="G23">
        <v>1.5169999999999999</v>
      </c>
      <c r="H23">
        <v>3.9913379999999998</v>
      </c>
      <c r="I23">
        <v>3.9199999999999999E-2</v>
      </c>
      <c r="J23">
        <v>6.7199999999999996E-2</v>
      </c>
      <c r="K23" s="4" t="s">
        <v>427</v>
      </c>
    </row>
    <row r="24" spans="1:12" x14ac:dyDescent="0.2">
      <c r="A24">
        <v>2008</v>
      </c>
      <c r="B24" s="18">
        <v>103</v>
      </c>
      <c r="C24">
        <v>47.18</v>
      </c>
      <c r="D24">
        <v>0.126</v>
      </c>
      <c r="E24">
        <v>454.505</v>
      </c>
      <c r="F24">
        <v>0.105</v>
      </c>
      <c r="G24">
        <v>1.4139999999999999</v>
      </c>
      <c r="H24">
        <v>4.4800829999999996</v>
      </c>
      <c r="I24">
        <v>3.6749999999999998E-2</v>
      </c>
      <c r="J24">
        <v>6.3E-2</v>
      </c>
      <c r="K24" s="4" t="s">
        <v>427</v>
      </c>
    </row>
    <row r="25" spans="1:12" x14ac:dyDescent="0.2">
      <c r="A25">
        <v>2009</v>
      </c>
      <c r="B25" s="18">
        <v>103</v>
      </c>
      <c r="C25">
        <v>736.63900000000001</v>
      </c>
      <c r="D25">
        <v>0.123</v>
      </c>
      <c r="E25">
        <v>3207.81</v>
      </c>
      <c r="F25">
        <v>0.10299999999999999</v>
      </c>
      <c r="G25">
        <v>1.385</v>
      </c>
      <c r="H25">
        <v>4.38047568</v>
      </c>
      <c r="I25">
        <v>3.6049999999999999E-2</v>
      </c>
      <c r="J25">
        <v>6.1800000000000001E-2</v>
      </c>
      <c r="K25" s="4" t="s">
        <v>427</v>
      </c>
    </row>
    <row r="26" spans="1:12" x14ac:dyDescent="0.2">
      <c r="A26">
        <v>2010</v>
      </c>
      <c r="B26" s="18">
        <v>103</v>
      </c>
      <c r="C26">
        <v>26.032</v>
      </c>
      <c r="D26">
        <v>4.9000000000000002E-2</v>
      </c>
      <c r="E26">
        <v>179.047</v>
      </c>
      <c r="F26">
        <v>4.1000000000000002E-2</v>
      </c>
      <c r="G26">
        <v>0.55400000000000005</v>
      </c>
      <c r="H26">
        <v>4.6659664799999998</v>
      </c>
      <c r="I26">
        <v>1.435E-2</v>
      </c>
      <c r="J26">
        <v>2.46E-2</v>
      </c>
      <c r="K26" s="4" t="s">
        <v>427</v>
      </c>
    </row>
    <row r="27" spans="1:12" x14ac:dyDescent="0.2">
      <c r="A27">
        <v>2011</v>
      </c>
      <c r="B27" s="18">
        <v>103</v>
      </c>
      <c r="C27">
        <v>429.928</v>
      </c>
      <c r="D27">
        <v>0.219</v>
      </c>
      <c r="E27">
        <v>2068.556</v>
      </c>
      <c r="F27">
        <v>0.183</v>
      </c>
      <c r="G27">
        <v>2.4649999999999999</v>
      </c>
      <c r="H27">
        <v>4.6551944159999996</v>
      </c>
      <c r="I27">
        <v>6.4049999999999996E-2</v>
      </c>
      <c r="J27">
        <v>0.10979999999999999</v>
      </c>
      <c r="K27" s="4" t="s">
        <v>427</v>
      </c>
    </row>
    <row r="28" spans="1:12" x14ac:dyDescent="0.2">
      <c r="A28">
        <v>2012</v>
      </c>
      <c r="B28" s="18">
        <v>103</v>
      </c>
      <c r="C28">
        <v>219.82900000000001</v>
      </c>
      <c r="D28">
        <v>4.2999999999999997E-2</v>
      </c>
      <c r="E28">
        <v>861.25199999999995</v>
      </c>
      <c r="F28">
        <v>3.5999999999999997E-2</v>
      </c>
      <c r="G28">
        <v>0.48399999999999999</v>
      </c>
      <c r="H28">
        <v>4.5303947999999998</v>
      </c>
      <c r="I28">
        <v>1.26E-2</v>
      </c>
      <c r="J28">
        <v>2.1600000000000001E-2</v>
      </c>
      <c r="K28" s="4" t="s">
        <v>427</v>
      </c>
    </row>
    <row r="29" spans="1:12" x14ac:dyDescent="0.2">
      <c r="A29">
        <v>2013</v>
      </c>
      <c r="B29" s="18">
        <v>103</v>
      </c>
      <c r="C29">
        <v>35.767000000000003</v>
      </c>
      <c r="D29">
        <v>0.06</v>
      </c>
      <c r="E29">
        <v>582.88</v>
      </c>
      <c r="F29">
        <v>0.05</v>
      </c>
      <c r="G29">
        <v>0.68100000000000005</v>
      </c>
      <c r="H29">
        <v>4.5107229999999996</v>
      </c>
      <c r="I29">
        <v>1.7500000000000002E-2</v>
      </c>
      <c r="J29">
        <v>0.03</v>
      </c>
      <c r="K29" s="4" t="s">
        <v>427</v>
      </c>
    </row>
    <row r="30" spans="1:12" x14ac:dyDescent="0.2">
      <c r="A30" s="2">
        <v>2014</v>
      </c>
      <c r="B30" s="18">
        <v>103</v>
      </c>
      <c r="C30" s="2">
        <f>+C$29/$H$29*$H30</f>
        <v>35.702598001916776</v>
      </c>
      <c r="D30" s="2">
        <f t="shared" ref="D30:G35" si="3">+D$29/$H$29*$H30</f>
        <v>5.9891964104202368E-2</v>
      </c>
      <c r="E30" s="2">
        <f t="shared" si="3"/>
        <v>581.83046728429133</v>
      </c>
      <c r="F30" s="2">
        <f t="shared" si="3"/>
        <v>4.9909970086835315E-2</v>
      </c>
      <c r="G30" s="2">
        <f t="shared" si="3"/>
        <v>0.67977379258269699</v>
      </c>
      <c r="H30">
        <v>4.5026010000000003</v>
      </c>
      <c r="I30" s="2">
        <f t="shared" ref="I30:J35" si="4">+I$29/$H$29*$H30</f>
        <v>1.7468489530392359E-2</v>
      </c>
      <c r="J30" s="2">
        <f t="shared" si="4"/>
        <v>2.9945982052101184E-2</v>
      </c>
      <c r="K30" s="2" t="s">
        <v>431</v>
      </c>
    </row>
    <row r="31" spans="1:12" x14ac:dyDescent="0.2">
      <c r="A31" s="2">
        <v>2015</v>
      </c>
      <c r="B31" s="18">
        <v>103</v>
      </c>
      <c r="C31" s="2">
        <f t="shared" ref="C31:C32" si="5">+C$29/$H$29*$H31</f>
        <v>35.866719222838562</v>
      </c>
      <c r="D31" s="2">
        <f t="shared" si="3"/>
        <v>6.0167281387041499E-2</v>
      </c>
      <c r="E31" s="2">
        <f t="shared" si="3"/>
        <v>584.50508291464587</v>
      </c>
      <c r="F31" s="2">
        <f t="shared" si="3"/>
        <v>5.0139401155867923E-2</v>
      </c>
      <c r="G31" s="2">
        <f t="shared" si="3"/>
        <v>0.68289864374292109</v>
      </c>
      <c r="H31">
        <v>4.5232989999999997</v>
      </c>
      <c r="I31" s="2">
        <f t="shared" si="4"/>
        <v>1.7548790404553774E-2</v>
      </c>
      <c r="J31" s="2">
        <f t="shared" si="4"/>
        <v>3.008364069352075E-2</v>
      </c>
      <c r="K31" s="2" t="s">
        <v>431</v>
      </c>
    </row>
    <row r="32" spans="1:12" x14ac:dyDescent="0.2">
      <c r="A32" s="2">
        <v>2016</v>
      </c>
      <c r="B32" s="18">
        <v>103</v>
      </c>
      <c r="C32" s="2">
        <f t="shared" si="5"/>
        <v>32.117130544482563</v>
      </c>
      <c r="D32" s="2">
        <f t="shared" si="3"/>
        <v>5.3877256484160085E-2</v>
      </c>
      <c r="E32" s="2">
        <f t="shared" si="3"/>
        <v>523.39958765812048</v>
      </c>
      <c r="F32" s="2">
        <f t="shared" si="3"/>
        <v>4.4897713736800071E-2</v>
      </c>
      <c r="G32" s="2">
        <f t="shared" si="3"/>
        <v>0.61150686109521701</v>
      </c>
      <c r="H32">
        <v>4.0504230000000003</v>
      </c>
      <c r="I32" s="2">
        <f t="shared" si="4"/>
        <v>1.5714199807880025E-2</v>
      </c>
      <c r="J32" s="2">
        <f t="shared" si="4"/>
        <v>2.6938628242080043E-2</v>
      </c>
      <c r="K32" s="2" t="s">
        <v>431</v>
      </c>
    </row>
    <row r="33" spans="1:11" x14ac:dyDescent="0.2">
      <c r="A33">
        <v>2017</v>
      </c>
      <c r="B33" s="19" t="s">
        <v>429</v>
      </c>
      <c r="C33">
        <v>2.7E-2</v>
      </c>
      <c r="D33" s="2">
        <f t="shared" si="3"/>
        <v>4.7820156081408681E-2</v>
      </c>
      <c r="E33" s="2">
        <f t="shared" si="3"/>
        <v>464.55687627885823</v>
      </c>
      <c r="F33" s="2">
        <f t="shared" si="3"/>
        <v>3.9850130067840571E-2</v>
      </c>
      <c r="G33">
        <v>2E-3</v>
      </c>
      <c r="H33" s="5">
        <f>+[1]Sheet1!BU678</f>
        <v>3.5950579650000001</v>
      </c>
      <c r="I33" s="2">
        <f t="shared" si="4"/>
        <v>1.3947545523744201E-2</v>
      </c>
      <c r="J33" s="2">
        <f t="shared" si="4"/>
        <v>2.391007804070434E-2</v>
      </c>
      <c r="K33" s="2" t="s">
        <v>431</v>
      </c>
    </row>
    <row r="34" spans="1:11" x14ac:dyDescent="0.2">
      <c r="A34">
        <v>2018</v>
      </c>
      <c r="B34" s="19" t="s">
        <v>429</v>
      </c>
      <c r="C34">
        <v>2.3E-2</v>
      </c>
      <c r="D34" s="2">
        <f t="shared" si="3"/>
        <v>4.6584300175382086E-2</v>
      </c>
      <c r="E34" s="2">
        <f t="shared" si="3"/>
        <v>452.55094810377852</v>
      </c>
      <c r="F34" s="2">
        <f t="shared" si="3"/>
        <v>3.8820250146151744E-2</v>
      </c>
      <c r="G34">
        <v>2E-3</v>
      </c>
      <c r="H34" s="5">
        <f>+[1]Sheet1!BU706</f>
        <v>3.5021479040000001</v>
      </c>
      <c r="I34" s="2">
        <f t="shared" si="4"/>
        <v>1.358708755115311E-2</v>
      </c>
      <c r="J34" s="2">
        <f t="shared" si="4"/>
        <v>2.3292150087691043E-2</v>
      </c>
      <c r="K34" s="2" t="s">
        <v>431</v>
      </c>
    </row>
    <row r="35" spans="1:11" x14ac:dyDescent="0.2">
      <c r="A35">
        <v>2019</v>
      </c>
      <c r="B35" s="19" t="s">
        <v>429</v>
      </c>
      <c r="C35">
        <v>2.4E-2</v>
      </c>
      <c r="D35" s="2">
        <f t="shared" si="3"/>
        <v>5.0533093745725469E-2</v>
      </c>
      <c r="E35" s="2">
        <f t="shared" si="3"/>
        <v>490.91216137514101</v>
      </c>
      <c r="F35" s="2">
        <f t="shared" si="3"/>
        <v>4.2110911454771228E-2</v>
      </c>
      <c r="G35">
        <v>2E-3</v>
      </c>
      <c r="H35" s="5">
        <f>+[1]Sheet1!BU736</f>
        <v>3.7990131370000002</v>
      </c>
      <c r="I35" s="2">
        <f t="shared" si="4"/>
        <v>1.4738819009169931E-2</v>
      </c>
      <c r="J35" s="2">
        <f>+J$29/$H$29*$H35</f>
        <v>2.5266546872862734E-2</v>
      </c>
      <c r="K35" s="2" t="s">
        <v>431</v>
      </c>
    </row>
    <row r="36" spans="1:11" x14ac:dyDescent="0.2">
      <c r="A36">
        <v>2003</v>
      </c>
      <c r="B36" s="18">
        <v>109</v>
      </c>
      <c r="C36">
        <v>10.798999999999999</v>
      </c>
      <c r="D36">
        <v>6.2E-2</v>
      </c>
      <c r="E36">
        <v>96.022000000000006</v>
      </c>
      <c r="F36">
        <v>5.0999999999999997E-2</v>
      </c>
      <c r="G36">
        <v>0.69399999999999995</v>
      </c>
      <c r="H36" s="2">
        <f>+H37/C37*C36</f>
        <v>50.868343404473627</v>
      </c>
      <c r="I36">
        <v>1.7850000000000001E-2</v>
      </c>
      <c r="J36">
        <v>3.0599999999999999E-2</v>
      </c>
      <c r="K36" s="4" t="s">
        <v>430</v>
      </c>
    </row>
    <row r="37" spans="1:11" x14ac:dyDescent="0.2">
      <c r="A37">
        <v>2004</v>
      </c>
      <c r="B37" s="18">
        <v>109</v>
      </c>
      <c r="C37">
        <v>8.4749999999999996</v>
      </c>
      <c r="D37">
        <v>4.9000000000000002E-2</v>
      </c>
      <c r="E37">
        <v>41.414999999999999</v>
      </c>
      <c r="F37">
        <v>4.1000000000000002E-2</v>
      </c>
      <c r="G37">
        <v>0.54500000000000004</v>
      </c>
      <c r="H37">
        <v>39.921215885999999</v>
      </c>
      <c r="I37">
        <v>1.435E-2</v>
      </c>
      <c r="J37">
        <v>2.46E-2</v>
      </c>
      <c r="K37" s="4" t="s">
        <v>427</v>
      </c>
    </row>
    <row r="38" spans="1:11" x14ac:dyDescent="0.2">
      <c r="A38">
        <v>2005</v>
      </c>
      <c r="B38" s="18">
        <v>109</v>
      </c>
      <c r="C38">
        <v>5.8220000000000001</v>
      </c>
      <c r="D38">
        <v>3.3000000000000002E-2</v>
      </c>
      <c r="E38">
        <v>4.2380000000000004</v>
      </c>
      <c r="F38">
        <v>2.7E-2</v>
      </c>
      <c r="G38">
        <v>0.374</v>
      </c>
      <c r="H38">
        <v>38.15567832</v>
      </c>
      <c r="I38">
        <v>9.4500000000000001E-3</v>
      </c>
      <c r="J38">
        <v>1.6199999999999999E-2</v>
      </c>
      <c r="K38" s="4" t="s">
        <v>427</v>
      </c>
    </row>
    <row r="39" spans="1:11" x14ac:dyDescent="0.2">
      <c r="A39">
        <v>2006</v>
      </c>
      <c r="B39" s="18">
        <v>109</v>
      </c>
      <c r="C39">
        <v>28.562000000000001</v>
      </c>
      <c r="D39">
        <v>0.16300000000000001</v>
      </c>
      <c r="E39">
        <v>1823.374</v>
      </c>
      <c r="F39">
        <v>0.13600000000000001</v>
      </c>
      <c r="G39">
        <v>1.8360000000000001</v>
      </c>
      <c r="H39">
        <v>48.18670728</v>
      </c>
      <c r="I39">
        <v>4.7600000000000003E-2</v>
      </c>
      <c r="J39">
        <v>8.1600000000000006E-2</v>
      </c>
      <c r="K39" s="4" t="s">
        <v>427</v>
      </c>
    </row>
    <row r="40" spans="1:11" x14ac:dyDescent="0.2">
      <c r="A40">
        <v>2007</v>
      </c>
      <c r="B40" s="18">
        <v>109</v>
      </c>
      <c r="C40">
        <v>40.378</v>
      </c>
      <c r="D40">
        <v>0.23100000000000001</v>
      </c>
      <c r="E40">
        <v>3660.011</v>
      </c>
      <c r="F40">
        <v>0.192</v>
      </c>
      <c r="G40">
        <v>2.5960000000000001</v>
      </c>
      <c r="H40">
        <v>5.9376781559999996</v>
      </c>
      <c r="I40">
        <v>6.7199999999999996E-2</v>
      </c>
      <c r="J40">
        <v>0.1152</v>
      </c>
      <c r="K40" s="4" t="s">
        <v>427</v>
      </c>
    </row>
    <row r="41" spans="1:11" x14ac:dyDescent="0.2">
      <c r="A41">
        <v>2008</v>
      </c>
      <c r="B41" s="18">
        <v>109</v>
      </c>
      <c r="C41">
        <v>17.324999999999999</v>
      </c>
      <c r="D41">
        <v>9.9000000000000005E-2</v>
      </c>
      <c r="E41">
        <v>1520.961</v>
      </c>
      <c r="F41">
        <v>8.3000000000000004E-2</v>
      </c>
      <c r="G41">
        <v>1.1140000000000001</v>
      </c>
      <c r="H41">
        <v>3.388190625</v>
      </c>
      <c r="I41">
        <v>2.9049999999999999E-2</v>
      </c>
      <c r="J41">
        <v>4.9799999999999997E-2</v>
      </c>
      <c r="K41" s="4" t="s">
        <v>427</v>
      </c>
    </row>
    <row r="42" spans="1:11" x14ac:dyDescent="0.2">
      <c r="A42">
        <v>2009</v>
      </c>
      <c r="B42" s="18">
        <v>109</v>
      </c>
      <c r="C42">
        <v>15.535</v>
      </c>
      <c r="D42">
        <v>8.8999999999999996E-2</v>
      </c>
      <c r="E42">
        <v>1291.653</v>
      </c>
      <c r="F42">
        <v>7.3999999999999996E-2</v>
      </c>
      <c r="G42">
        <v>0.999</v>
      </c>
      <c r="H42">
        <v>3.3154870160000001</v>
      </c>
      <c r="I42">
        <v>2.5899999999999999E-2</v>
      </c>
      <c r="J42">
        <v>4.4400000000000002E-2</v>
      </c>
      <c r="K42" s="4" t="s">
        <v>427</v>
      </c>
    </row>
    <row r="43" spans="1:11" x14ac:dyDescent="0.2">
      <c r="A43">
        <v>2010</v>
      </c>
      <c r="B43" s="18">
        <v>109</v>
      </c>
      <c r="C43">
        <v>13.191000000000001</v>
      </c>
      <c r="D43">
        <v>7.4999999999999997E-2</v>
      </c>
      <c r="E43">
        <v>1223.7750000000001</v>
      </c>
      <c r="F43">
        <v>6.3E-2</v>
      </c>
      <c r="G43">
        <v>0.84799999999999998</v>
      </c>
      <c r="H43">
        <v>3.5213265499999999</v>
      </c>
      <c r="I43">
        <v>2.205E-2</v>
      </c>
      <c r="J43">
        <v>3.78E-2</v>
      </c>
      <c r="K43" s="4" t="s">
        <v>427</v>
      </c>
    </row>
    <row r="44" spans="1:11" x14ac:dyDescent="0.2">
      <c r="A44">
        <v>2011</v>
      </c>
      <c r="B44" s="18">
        <v>109</v>
      </c>
      <c r="C44">
        <v>14.76</v>
      </c>
      <c r="D44">
        <v>8.4000000000000005E-2</v>
      </c>
      <c r="E44">
        <v>2333.9119999999998</v>
      </c>
      <c r="F44">
        <v>7.0000000000000007E-2</v>
      </c>
      <c r="G44">
        <v>0.94899999999999995</v>
      </c>
      <c r="H44">
        <v>3.4685552300000002</v>
      </c>
      <c r="I44">
        <v>2.4500000000000001E-2</v>
      </c>
      <c r="J44">
        <v>4.2000000000000003E-2</v>
      </c>
      <c r="K44" s="4" t="s">
        <v>427</v>
      </c>
    </row>
    <row r="45" spans="1:11" x14ac:dyDescent="0.2">
      <c r="A45">
        <v>2012</v>
      </c>
      <c r="B45" s="18">
        <v>109</v>
      </c>
      <c r="C45">
        <v>16.646999999999998</v>
      </c>
      <c r="D45">
        <v>9.5000000000000001E-2</v>
      </c>
      <c r="E45">
        <v>1197.366</v>
      </c>
      <c r="F45">
        <v>7.9000000000000001E-2</v>
      </c>
      <c r="G45">
        <v>1.07</v>
      </c>
      <c r="H45">
        <v>3.1833807300000001</v>
      </c>
      <c r="I45">
        <v>2.7650000000000001E-2</v>
      </c>
      <c r="J45">
        <v>4.7399999999999998E-2</v>
      </c>
      <c r="K45" s="4" t="s">
        <v>427</v>
      </c>
    </row>
    <row r="46" spans="1:11" x14ac:dyDescent="0.2">
      <c r="A46">
        <v>2013</v>
      </c>
      <c r="B46" s="18">
        <v>109</v>
      </c>
      <c r="C46">
        <v>9.9510000000000005</v>
      </c>
      <c r="D46">
        <v>5.7000000000000002E-2</v>
      </c>
      <c r="E46">
        <v>845.94899999999996</v>
      </c>
      <c r="F46">
        <v>4.7E-2</v>
      </c>
      <c r="G46">
        <v>0.64</v>
      </c>
      <c r="H46">
        <v>3.3055680000000001</v>
      </c>
      <c r="I46">
        <v>1.6449999999999999E-2</v>
      </c>
      <c r="J46">
        <v>2.8199999999999999E-2</v>
      </c>
      <c r="K46" s="4" t="s">
        <v>427</v>
      </c>
    </row>
    <row r="47" spans="1:11" x14ac:dyDescent="0.2">
      <c r="A47" s="2">
        <v>2014</v>
      </c>
      <c r="B47" s="18">
        <v>109</v>
      </c>
      <c r="C47" s="2">
        <f>+C$46/$H$46*$H47</f>
        <v>43.457234829233585</v>
      </c>
      <c r="D47" s="2">
        <f t="shared" ref="D47:G49" si="6">+D$46/$H$46*$H47</f>
        <v>0.24892597580809106</v>
      </c>
      <c r="E47" s="2">
        <f t="shared" si="6"/>
        <v>3694.3628124364704</v>
      </c>
      <c r="F47" s="2">
        <f t="shared" si="6"/>
        <v>0.20525475198211018</v>
      </c>
      <c r="G47" s="2">
        <f t="shared" si="6"/>
        <v>2.794958324862777</v>
      </c>
      <c r="H47">
        <v>14.43582</v>
      </c>
      <c r="I47" s="2">
        <f t="shared" ref="I47:J49" si="7">+I$46/$H$46*$H47</f>
        <v>7.1839163193738551E-2</v>
      </c>
      <c r="J47" s="2">
        <f t="shared" si="7"/>
        <v>0.1231528511892661</v>
      </c>
      <c r="K47" s="2" t="s">
        <v>431</v>
      </c>
    </row>
    <row r="48" spans="1:11" x14ac:dyDescent="0.2">
      <c r="A48" s="2">
        <v>2015</v>
      </c>
      <c r="B48" s="18">
        <v>109</v>
      </c>
      <c r="C48" s="2">
        <f t="shared" ref="C48:C49" si="8">+C$46/$H$46*$H48</f>
        <v>9.7708531259983165</v>
      </c>
      <c r="D48" s="2">
        <f t="shared" si="6"/>
        <v>5.596810654023756E-2</v>
      </c>
      <c r="E48" s="2">
        <f t="shared" si="6"/>
        <v>830.63445192293716</v>
      </c>
      <c r="F48" s="2">
        <f t="shared" si="6"/>
        <v>4.614914048054676E-2</v>
      </c>
      <c r="G48" s="2">
        <f t="shared" si="6"/>
        <v>0.62841382782021127</v>
      </c>
      <c r="H48">
        <v>3.2457259999999999</v>
      </c>
      <c r="I48" s="2">
        <f t="shared" si="7"/>
        <v>1.6152199168191366E-2</v>
      </c>
      <c r="J48" s="2">
        <f t="shared" si="7"/>
        <v>2.7689484288328053E-2</v>
      </c>
      <c r="K48" s="2" t="s">
        <v>431</v>
      </c>
    </row>
    <row r="49" spans="1:11" x14ac:dyDescent="0.2">
      <c r="A49" s="2">
        <v>2016</v>
      </c>
      <c r="B49" s="18">
        <v>109</v>
      </c>
      <c r="C49" s="2">
        <f t="shared" si="8"/>
        <v>10.108969439745303</v>
      </c>
      <c r="D49" s="2">
        <f t="shared" si="6"/>
        <v>5.7904859618679749E-2</v>
      </c>
      <c r="E49" s="2">
        <f t="shared" si="6"/>
        <v>859.37821209758795</v>
      </c>
      <c r="F49" s="2">
        <f t="shared" si="6"/>
        <v>4.7746112317156988E-2</v>
      </c>
      <c r="G49" s="2">
        <f t="shared" si="6"/>
        <v>0.65015982729745692</v>
      </c>
      <c r="H49">
        <v>3.3580429999999999</v>
      </c>
      <c r="I49" s="2">
        <f t="shared" si="7"/>
        <v>1.6711139311004944E-2</v>
      </c>
      <c r="J49" s="2">
        <f t="shared" si="7"/>
        <v>2.8647667390294191E-2</v>
      </c>
      <c r="K49" s="2" t="s">
        <v>431</v>
      </c>
    </row>
    <row r="50" spans="1:11" x14ac:dyDescent="0.2">
      <c r="A50">
        <v>2017</v>
      </c>
      <c r="B50" s="19" t="s">
        <v>428</v>
      </c>
      <c r="C50">
        <v>27.914999999999999</v>
      </c>
      <c r="D50" s="3">
        <f>+D$46/$H$46*$H50</f>
        <v>7.8364426204513116E-2</v>
      </c>
      <c r="E50">
        <v>33.545000000000002</v>
      </c>
      <c r="F50">
        <v>0.25900000000000001</v>
      </c>
      <c r="G50">
        <v>4.0339999999999998</v>
      </c>
      <c r="H50" s="5">
        <f>+[1]Sheet1!BU675</f>
        <v>4.5445428000000003</v>
      </c>
      <c r="I50">
        <v>9.0649999999999994E-2</v>
      </c>
      <c r="J50">
        <v>0.15540000000000001</v>
      </c>
      <c r="K50" s="4" t="s">
        <v>427</v>
      </c>
    </row>
    <row r="51" spans="1:11" x14ac:dyDescent="0.2">
      <c r="A51">
        <v>2018</v>
      </c>
      <c r="B51" s="19" t="s">
        <v>428</v>
      </c>
      <c r="C51">
        <v>32.261000000000003</v>
      </c>
      <c r="D51" s="3">
        <f t="shared" ref="D51:D52" si="9">+D$46/$H$46*$H51</f>
        <v>7.8188685998896404E-2</v>
      </c>
      <c r="E51">
        <v>22.577000000000002</v>
      </c>
      <c r="F51">
        <v>6.2E-2</v>
      </c>
      <c r="G51">
        <v>0.14099999999999999</v>
      </c>
      <c r="H51" s="5">
        <f>+[1]Sheet1!BU707</f>
        <v>4.5343511999999997</v>
      </c>
      <c r="I51">
        <v>2.1700000000000001E-2</v>
      </c>
      <c r="J51">
        <v>3.7199999999999997E-2</v>
      </c>
      <c r="K51" s="4" t="s">
        <v>427</v>
      </c>
    </row>
    <row r="52" spans="1:11" x14ac:dyDescent="0.2">
      <c r="A52">
        <v>2019</v>
      </c>
      <c r="B52" s="19" t="s">
        <v>428</v>
      </c>
      <c r="C52">
        <v>25.268000000000001</v>
      </c>
      <c r="D52" s="3">
        <f t="shared" si="9"/>
        <v>7.8127509039293691E-2</v>
      </c>
      <c r="E52">
        <v>7.9580000000000002</v>
      </c>
      <c r="F52">
        <v>6.0999999999999999E-2</v>
      </c>
      <c r="G52">
        <v>0.46800000000000003</v>
      </c>
      <c r="H52" s="5">
        <f>+[1]Sheet1!BU737</f>
        <v>4.5308033999999999</v>
      </c>
      <c r="I52">
        <v>2.1350000000000001E-2</v>
      </c>
      <c r="J52">
        <v>3.6600000000000001E-2</v>
      </c>
      <c r="K52" s="4" t="s">
        <v>427</v>
      </c>
    </row>
  </sheetData>
  <sortState ref="A2:J52">
    <sortCondition ref="B1"/>
  </sortState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0"/>
  <sheetViews>
    <sheetView zoomScale="55" zoomScaleNormal="55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R73" sqref="R73"/>
    </sheetView>
  </sheetViews>
  <sheetFormatPr defaultColWidth="8.85546875" defaultRowHeight="12.75" outlineLevelRow="2" x14ac:dyDescent="0.2"/>
  <cols>
    <col min="1" max="1" width="17" style="10" customWidth="1"/>
    <col min="2" max="16384" width="8.85546875" style="10"/>
  </cols>
  <sheetData>
    <row r="1" spans="1:10" x14ac:dyDescent="0.2">
      <c r="A1" s="10" t="s">
        <v>0</v>
      </c>
      <c r="B1" s="11" t="s">
        <v>16</v>
      </c>
      <c r="C1" s="10" t="s">
        <v>42</v>
      </c>
      <c r="D1" s="10" t="s">
        <v>43</v>
      </c>
      <c r="E1" s="10" t="s">
        <v>44</v>
      </c>
      <c r="F1" s="10" t="s">
        <v>48</v>
      </c>
      <c r="G1" s="10" t="s">
        <v>50</v>
      </c>
      <c r="H1" s="10" t="s">
        <v>72</v>
      </c>
      <c r="I1" s="10" t="s">
        <v>77</v>
      </c>
      <c r="J1" s="10" t="s">
        <v>78</v>
      </c>
    </row>
    <row r="2" spans="1:10" outlineLevel="2" x14ac:dyDescent="0.2">
      <c r="A2" s="10">
        <v>2003</v>
      </c>
      <c r="B2" s="11">
        <v>101</v>
      </c>
      <c r="C2" s="10">
        <v>5.4119999999999999</v>
      </c>
      <c r="D2" s="10">
        <v>3.1E-2</v>
      </c>
      <c r="E2" s="10">
        <v>6.024</v>
      </c>
      <c r="F2" s="10">
        <v>2.5999999999999999E-2</v>
      </c>
      <c r="G2" s="10">
        <v>0.34799999999999998</v>
      </c>
      <c r="H2" s="10">
        <v>22.55126357</v>
      </c>
      <c r="I2" s="10">
        <v>9.1000000000000004E-3</v>
      </c>
      <c r="J2" s="10">
        <v>1.5599999999999999E-2</v>
      </c>
    </row>
    <row r="3" spans="1:10" outlineLevel="2" x14ac:dyDescent="0.2">
      <c r="A3" s="10">
        <v>2003</v>
      </c>
      <c r="B3" s="11">
        <v>103</v>
      </c>
      <c r="C3" s="10">
        <v>34.204000000000001</v>
      </c>
      <c r="D3" s="10">
        <v>6.6000000000000003E-2</v>
      </c>
      <c r="E3" s="10">
        <v>255.67400000000001</v>
      </c>
      <c r="F3" s="10">
        <v>5.5E-2</v>
      </c>
      <c r="G3" s="10">
        <v>0.747</v>
      </c>
      <c r="H3" s="10">
        <v>48.389739970000001</v>
      </c>
      <c r="I3" s="10">
        <v>1.925E-2</v>
      </c>
      <c r="J3" s="10">
        <v>3.3000000000000002E-2</v>
      </c>
    </row>
    <row r="4" spans="1:10" outlineLevel="2" x14ac:dyDescent="0.2">
      <c r="A4" s="10">
        <v>2003</v>
      </c>
      <c r="B4" s="11">
        <v>109</v>
      </c>
      <c r="C4" s="10">
        <v>10.798999999999999</v>
      </c>
      <c r="D4" s="10">
        <v>6.2E-2</v>
      </c>
      <c r="E4" s="10">
        <v>96.022000000000006</v>
      </c>
      <c r="F4" s="10">
        <v>5.0999999999999997E-2</v>
      </c>
      <c r="G4" s="10">
        <v>0.69399999999999995</v>
      </c>
      <c r="H4" s="12">
        <v>50.868343404473627</v>
      </c>
      <c r="I4" s="10">
        <v>1.7850000000000001E-2</v>
      </c>
      <c r="J4" s="10">
        <v>3.0599999999999999E-2</v>
      </c>
    </row>
    <row r="5" spans="1:10" outlineLevel="1" x14ac:dyDescent="0.2">
      <c r="A5" s="13" t="s">
        <v>452</v>
      </c>
      <c r="B5" s="11"/>
      <c r="C5" s="10">
        <f t="shared" ref="C5:J5" si="0">SUBTOTAL(9,C2:C4)</f>
        <v>50.414999999999999</v>
      </c>
      <c r="D5" s="10">
        <f>SUBTOTAL(9,D2:D4)</f>
        <v>0.159</v>
      </c>
      <c r="E5" s="10">
        <f t="shared" si="0"/>
        <v>357.71999999999997</v>
      </c>
      <c r="F5" s="10">
        <f t="shared" si="0"/>
        <v>0.13200000000000001</v>
      </c>
      <c r="G5" s="10">
        <f t="shared" si="0"/>
        <v>1.7889999999999999</v>
      </c>
      <c r="H5" s="12">
        <f t="shared" si="0"/>
        <v>121.80934694447362</v>
      </c>
      <c r="I5" s="10">
        <f t="shared" si="0"/>
        <v>4.6200000000000005E-2</v>
      </c>
      <c r="J5" s="10">
        <f t="shared" si="0"/>
        <v>7.9200000000000007E-2</v>
      </c>
    </row>
    <row r="6" spans="1:10" outlineLevel="2" x14ac:dyDescent="0.2">
      <c r="A6" s="10">
        <v>2004</v>
      </c>
      <c r="B6" s="11">
        <v>101</v>
      </c>
      <c r="C6" s="10">
        <v>12.253</v>
      </c>
      <c r="D6" s="10">
        <v>7.0000000000000007E-2</v>
      </c>
      <c r="E6" s="10">
        <v>39.322000000000003</v>
      </c>
      <c r="F6" s="10">
        <v>5.8000000000000003E-2</v>
      </c>
      <c r="G6" s="10">
        <v>0.78800000000000003</v>
      </c>
      <c r="H6" s="10">
        <v>51.057067379999999</v>
      </c>
      <c r="I6" s="10">
        <v>2.0299999999999999E-2</v>
      </c>
      <c r="J6" s="10">
        <v>3.4799999999999998E-2</v>
      </c>
    </row>
    <row r="7" spans="1:10" outlineLevel="2" x14ac:dyDescent="0.2">
      <c r="A7" s="10">
        <v>2004</v>
      </c>
      <c r="B7" s="11">
        <v>103</v>
      </c>
      <c r="C7" s="10">
        <v>46.716000000000001</v>
      </c>
      <c r="D7" s="10">
        <v>8.0000000000000002E-3</v>
      </c>
      <c r="E7" s="10">
        <v>370.59800000000001</v>
      </c>
      <c r="F7" s="10">
        <v>7.0000000000000001E-3</v>
      </c>
      <c r="G7" s="10">
        <v>9.0999999999999998E-2</v>
      </c>
      <c r="H7" s="10">
        <v>5.8891565039999998</v>
      </c>
      <c r="I7" s="10">
        <v>2.4499999999999999E-3</v>
      </c>
      <c r="J7" s="10">
        <v>4.1999999999999997E-3</v>
      </c>
    </row>
    <row r="8" spans="1:10" outlineLevel="2" x14ac:dyDescent="0.2">
      <c r="A8" s="10">
        <v>2004</v>
      </c>
      <c r="B8" s="11">
        <v>109</v>
      </c>
      <c r="C8" s="10">
        <v>8.4749999999999996</v>
      </c>
      <c r="D8" s="10">
        <v>4.9000000000000002E-2</v>
      </c>
      <c r="E8" s="10">
        <v>41.414999999999999</v>
      </c>
      <c r="F8" s="10">
        <v>4.1000000000000002E-2</v>
      </c>
      <c r="G8" s="10">
        <v>0.54500000000000004</v>
      </c>
      <c r="H8" s="10">
        <v>39.921215885999999</v>
      </c>
      <c r="I8" s="10">
        <v>1.435E-2</v>
      </c>
      <c r="J8" s="10">
        <v>2.46E-2</v>
      </c>
    </row>
    <row r="9" spans="1:10" outlineLevel="1" x14ac:dyDescent="0.2">
      <c r="A9" s="13" t="s">
        <v>453</v>
      </c>
      <c r="B9" s="11"/>
      <c r="C9" s="10">
        <f t="shared" ref="C9:J9" si="1">SUBTOTAL(9,C6:C8)</f>
        <v>67.444000000000003</v>
      </c>
      <c r="D9" s="10">
        <f t="shared" si="1"/>
        <v>0.127</v>
      </c>
      <c r="E9" s="10">
        <f t="shared" si="1"/>
        <v>451.33500000000004</v>
      </c>
      <c r="F9" s="10">
        <f t="shared" si="1"/>
        <v>0.10600000000000001</v>
      </c>
      <c r="G9" s="10">
        <f t="shared" si="1"/>
        <v>1.4239999999999999</v>
      </c>
      <c r="H9" s="10">
        <f t="shared" si="1"/>
        <v>96.867439770000004</v>
      </c>
      <c r="I9" s="10">
        <f t="shared" si="1"/>
        <v>3.7100000000000001E-2</v>
      </c>
      <c r="J9" s="10">
        <f t="shared" si="1"/>
        <v>6.3600000000000004E-2</v>
      </c>
    </row>
    <row r="10" spans="1:10" outlineLevel="2" x14ac:dyDescent="0.2">
      <c r="A10" s="10">
        <v>2005</v>
      </c>
      <c r="B10" s="11">
        <v>101</v>
      </c>
      <c r="C10" s="10">
        <v>34.35</v>
      </c>
      <c r="D10" s="10">
        <v>0.19600000000000001</v>
      </c>
      <c r="E10" s="10">
        <v>5.7039999999999997</v>
      </c>
      <c r="F10" s="10">
        <v>0.16400000000000001</v>
      </c>
      <c r="G10" s="10">
        <v>2.2080000000000002</v>
      </c>
      <c r="H10" s="10">
        <v>279.59037193</v>
      </c>
      <c r="I10" s="10">
        <v>5.74E-2</v>
      </c>
      <c r="J10" s="10">
        <v>9.8400000000000001E-2</v>
      </c>
    </row>
    <row r="11" spans="1:10" outlineLevel="2" x14ac:dyDescent="0.2">
      <c r="A11" s="10">
        <v>2005</v>
      </c>
      <c r="B11" s="11">
        <v>103</v>
      </c>
      <c r="C11" s="10">
        <v>12.941000000000001</v>
      </c>
      <c r="D11" s="10">
        <v>0.05</v>
      </c>
      <c r="E11" s="10">
        <v>119.495</v>
      </c>
      <c r="F11" s="10">
        <v>4.1999999999999998E-5</v>
      </c>
      <c r="G11" s="10">
        <v>0.56200000000000006</v>
      </c>
      <c r="H11" s="10">
        <v>4.4920403999999996</v>
      </c>
      <c r="I11" s="10">
        <v>1.5E-5</v>
      </c>
      <c r="J11" s="10">
        <v>2.5000000000000001E-5</v>
      </c>
    </row>
    <row r="12" spans="1:10" outlineLevel="2" x14ac:dyDescent="0.2">
      <c r="A12" s="10">
        <v>2005</v>
      </c>
      <c r="B12" s="11">
        <v>109</v>
      </c>
      <c r="C12" s="10">
        <v>5.8220000000000001</v>
      </c>
      <c r="D12" s="10">
        <v>3.3000000000000002E-2</v>
      </c>
      <c r="E12" s="10">
        <v>4.2380000000000004</v>
      </c>
      <c r="F12" s="10">
        <v>2.7E-2</v>
      </c>
      <c r="G12" s="10">
        <v>0.374</v>
      </c>
      <c r="H12" s="10">
        <v>38.15567832</v>
      </c>
      <c r="I12" s="10">
        <v>9.4500000000000001E-3</v>
      </c>
      <c r="J12" s="10">
        <v>1.6199999999999999E-2</v>
      </c>
    </row>
    <row r="13" spans="1:10" outlineLevel="1" x14ac:dyDescent="0.2">
      <c r="A13" s="13" t="s">
        <v>454</v>
      </c>
      <c r="B13" s="11"/>
      <c r="C13" s="10">
        <f t="shared" ref="C13:J13" si="2">SUBTOTAL(9,C10:C12)</f>
        <v>53.113000000000007</v>
      </c>
      <c r="D13" s="10">
        <f t="shared" si="2"/>
        <v>0.27900000000000003</v>
      </c>
      <c r="E13" s="10">
        <f t="shared" si="2"/>
        <v>129.43700000000001</v>
      </c>
      <c r="F13" s="10">
        <f t="shared" si="2"/>
        <v>0.19104199999999999</v>
      </c>
      <c r="G13" s="10">
        <f t="shared" si="2"/>
        <v>3.1440000000000006</v>
      </c>
      <c r="H13" s="10">
        <f t="shared" si="2"/>
        <v>322.23809065</v>
      </c>
      <c r="I13" s="10">
        <f t="shared" si="2"/>
        <v>6.6865000000000008E-2</v>
      </c>
      <c r="J13" s="10">
        <f t="shared" si="2"/>
        <v>0.114625</v>
      </c>
    </row>
    <row r="14" spans="1:10" outlineLevel="2" x14ac:dyDescent="0.2">
      <c r="A14" s="10">
        <v>2006</v>
      </c>
      <c r="B14" s="11">
        <v>101</v>
      </c>
      <c r="C14" s="10">
        <v>56.302</v>
      </c>
      <c r="D14" s="10">
        <v>0.32200000000000001</v>
      </c>
      <c r="E14" s="10">
        <v>84.781999999999996</v>
      </c>
      <c r="F14" s="10">
        <v>0.26800000000000002</v>
      </c>
      <c r="G14" s="10">
        <v>3.6190000000000002</v>
      </c>
      <c r="H14" s="10">
        <v>3.5860636800000001</v>
      </c>
      <c r="I14" s="10">
        <v>9.3799999999999994E-2</v>
      </c>
      <c r="J14" s="10">
        <v>0.1608</v>
      </c>
    </row>
    <row r="15" spans="1:10" outlineLevel="2" x14ac:dyDescent="0.2">
      <c r="A15" s="10">
        <v>2006</v>
      </c>
      <c r="B15" s="11">
        <v>103</v>
      </c>
      <c r="C15" s="10">
        <v>28.984000000000002</v>
      </c>
      <c r="D15" s="10">
        <v>8.3000000000000004E-2</v>
      </c>
      <c r="E15" s="10">
        <v>119.226</v>
      </c>
      <c r="F15" s="10">
        <v>6.9000000000000006E-2</v>
      </c>
      <c r="G15" s="10">
        <v>0.93600000000000005</v>
      </c>
      <c r="H15" s="10">
        <v>4.4796730872000001</v>
      </c>
      <c r="I15" s="10">
        <v>2.4150000000000001E-2</v>
      </c>
      <c r="J15" s="10">
        <v>4.1399999999999999E-2</v>
      </c>
    </row>
    <row r="16" spans="1:10" outlineLevel="2" x14ac:dyDescent="0.2">
      <c r="A16" s="10">
        <v>2006</v>
      </c>
      <c r="B16" s="11">
        <v>109</v>
      </c>
      <c r="C16" s="10">
        <v>28.562000000000001</v>
      </c>
      <c r="D16" s="10">
        <v>0.16300000000000001</v>
      </c>
      <c r="E16" s="10">
        <v>1823.374</v>
      </c>
      <c r="F16" s="10">
        <v>0.13600000000000001</v>
      </c>
      <c r="G16" s="10">
        <v>1.8360000000000001</v>
      </c>
      <c r="H16" s="10">
        <v>48.18670728</v>
      </c>
      <c r="I16" s="10">
        <v>4.7600000000000003E-2</v>
      </c>
      <c r="J16" s="10">
        <v>8.1600000000000006E-2</v>
      </c>
    </row>
    <row r="17" spans="1:10" outlineLevel="1" x14ac:dyDescent="0.2">
      <c r="A17" s="13" t="s">
        <v>455</v>
      </c>
      <c r="B17" s="11"/>
      <c r="C17" s="10">
        <f t="shared" ref="C17:J17" si="3">SUBTOTAL(9,C14:C16)</f>
        <v>113.848</v>
      </c>
      <c r="D17" s="10">
        <f t="shared" si="3"/>
        <v>0.56800000000000006</v>
      </c>
      <c r="E17" s="10">
        <f t="shared" si="3"/>
        <v>2027.3820000000001</v>
      </c>
      <c r="F17" s="10">
        <f t="shared" si="3"/>
        <v>0.47300000000000003</v>
      </c>
      <c r="G17" s="10">
        <f t="shared" si="3"/>
        <v>6.3910000000000009</v>
      </c>
      <c r="H17" s="10">
        <f t="shared" si="3"/>
        <v>56.252444047200001</v>
      </c>
      <c r="I17" s="10">
        <f t="shared" si="3"/>
        <v>0.16555</v>
      </c>
      <c r="J17" s="10">
        <f t="shared" si="3"/>
        <v>0.2838</v>
      </c>
    </row>
    <row r="18" spans="1:10" outlineLevel="2" x14ac:dyDescent="0.2">
      <c r="A18" s="10">
        <v>2007</v>
      </c>
      <c r="B18" s="11">
        <v>101</v>
      </c>
      <c r="C18" s="10">
        <v>55.552</v>
      </c>
      <c r="D18" s="10">
        <v>0.317</v>
      </c>
      <c r="E18" s="10">
        <v>55.53</v>
      </c>
      <c r="F18" s="10">
        <v>0.26500000000000001</v>
      </c>
      <c r="G18" s="10">
        <v>3.5710000000000002</v>
      </c>
      <c r="H18" s="10">
        <v>3.1905432</v>
      </c>
      <c r="I18" s="10">
        <v>9.2749999999999999E-2</v>
      </c>
      <c r="J18" s="10">
        <v>0.159</v>
      </c>
    </row>
    <row r="19" spans="1:10" outlineLevel="2" x14ac:dyDescent="0.2">
      <c r="A19" s="10">
        <v>2007</v>
      </c>
      <c r="B19" s="11">
        <v>103</v>
      </c>
      <c r="C19" s="10">
        <v>62.627000000000002</v>
      </c>
      <c r="D19" s="10">
        <v>0.13500000000000001</v>
      </c>
      <c r="E19" s="10">
        <v>361.31299999999999</v>
      </c>
      <c r="F19" s="10">
        <v>0.112</v>
      </c>
      <c r="G19" s="10">
        <v>1.5169999999999999</v>
      </c>
      <c r="H19" s="10">
        <v>3.9913379999999998</v>
      </c>
      <c r="I19" s="10">
        <v>3.9199999999999999E-2</v>
      </c>
      <c r="J19" s="10">
        <v>6.7199999999999996E-2</v>
      </c>
    </row>
    <row r="20" spans="1:10" outlineLevel="2" x14ac:dyDescent="0.2">
      <c r="A20" s="10">
        <v>2007</v>
      </c>
      <c r="B20" s="11">
        <v>109</v>
      </c>
      <c r="C20" s="10">
        <v>40.378</v>
      </c>
      <c r="D20" s="10">
        <v>0.23100000000000001</v>
      </c>
      <c r="E20" s="10">
        <v>3660.011</v>
      </c>
      <c r="F20" s="10">
        <v>0.192</v>
      </c>
      <c r="G20" s="10">
        <v>2.5960000000000001</v>
      </c>
      <c r="H20" s="10">
        <v>5.9376781559999996</v>
      </c>
      <c r="I20" s="10">
        <v>6.7199999999999996E-2</v>
      </c>
      <c r="J20" s="10">
        <v>0.1152</v>
      </c>
    </row>
    <row r="21" spans="1:10" outlineLevel="1" x14ac:dyDescent="0.2">
      <c r="A21" s="13" t="s">
        <v>456</v>
      </c>
      <c r="B21" s="11"/>
      <c r="C21" s="10">
        <f t="shared" ref="C21:J21" si="4">SUBTOTAL(9,C18:C20)</f>
        <v>158.55700000000002</v>
      </c>
      <c r="D21" s="10">
        <f t="shared" si="4"/>
        <v>0.68300000000000005</v>
      </c>
      <c r="E21" s="10">
        <f t="shared" si="4"/>
        <v>4076.8539999999998</v>
      </c>
      <c r="F21" s="10">
        <f t="shared" si="4"/>
        <v>0.56899999999999995</v>
      </c>
      <c r="G21" s="10">
        <f t="shared" si="4"/>
        <v>7.6840000000000002</v>
      </c>
      <c r="H21" s="10">
        <f t="shared" si="4"/>
        <v>13.119559356</v>
      </c>
      <c r="I21" s="10">
        <f t="shared" si="4"/>
        <v>0.19914999999999999</v>
      </c>
      <c r="J21" s="10">
        <f t="shared" si="4"/>
        <v>0.34140000000000004</v>
      </c>
    </row>
    <row r="22" spans="1:10" outlineLevel="2" x14ac:dyDescent="0.2">
      <c r="A22" s="10">
        <v>2008</v>
      </c>
      <c r="B22" s="11">
        <v>101</v>
      </c>
      <c r="C22" s="10">
        <v>37.942</v>
      </c>
      <c r="D22" s="10">
        <v>0.217</v>
      </c>
      <c r="E22" s="10">
        <v>90.542000000000002</v>
      </c>
      <c r="F22" s="10">
        <v>0.18099999999999999</v>
      </c>
      <c r="G22" s="10">
        <v>2.4390000000000001</v>
      </c>
      <c r="H22" s="10">
        <v>3.5840664000000002</v>
      </c>
      <c r="I22" s="10">
        <v>6.3350000000000004E-2</v>
      </c>
      <c r="J22" s="10">
        <v>0.1086</v>
      </c>
    </row>
    <row r="23" spans="1:10" outlineLevel="2" x14ac:dyDescent="0.2">
      <c r="A23" s="10">
        <v>2008</v>
      </c>
      <c r="B23" s="11">
        <v>103</v>
      </c>
      <c r="C23" s="10">
        <v>47.18</v>
      </c>
      <c r="D23" s="10">
        <v>0.126</v>
      </c>
      <c r="E23" s="10">
        <v>454.505</v>
      </c>
      <c r="F23" s="10">
        <v>0.105</v>
      </c>
      <c r="G23" s="10">
        <v>1.4139999999999999</v>
      </c>
      <c r="H23" s="10">
        <v>4.4800829999999996</v>
      </c>
      <c r="I23" s="10">
        <v>3.6749999999999998E-2</v>
      </c>
      <c r="J23" s="10">
        <v>6.3E-2</v>
      </c>
    </row>
    <row r="24" spans="1:10" outlineLevel="2" x14ac:dyDescent="0.2">
      <c r="A24" s="10">
        <v>2008</v>
      </c>
      <c r="B24" s="11">
        <v>109</v>
      </c>
      <c r="C24" s="10">
        <v>17.324999999999999</v>
      </c>
      <c r="D24" s="10">
        <v>9.9000000000000005E-2</v>
      </c>
      <c r="E24" s="10">
        <v>1520.961</v>
      </c>
      <c r="F24" s="10">
        <v>8.3000000000000004E-2</v>
      </c>
      <c r="G24" s="10">
        <v>1.1140000000000001</v>
      </c>
      <c r="H24" s="10">
        <v>3.388190625</v>
      </c>
      <c r="I24" s="10">
        <v>2.9049999999999999E-2</v>
      </c>
      <c r="J24" s="10">
        <v>4.9799999999999997E-2</v>
      </c>
    </row>
    <row r="25" spans="1:10" outlineLevel="1" x14ac:dyDescent="0.2">
      <c r="A25" s="13" t="s">
        <v>457</v>
      </c>
      <c r="B25" s="11"/>
      <c r="C25" s="10">
        <f t="shared" ref="C25:J25" si="5">SUBTOTAL(9,C22:C24)</f>
        <v>102.447</v>
      </c>
      <c r="D25" s="10">
        <f t="shared" si="5"/>
        <v>0.44199999999999995</v>
      </c>
      <c r="E25" s="10">
        <f t="shared" si="5"/>
        <v>2066.0079999999998</v>
      </c>
      <c r="F25" s="10">
        <f t="shared" si="5"/>
        <v>0.36899999999999999</v>
      </c>
      <c r="G25" s="10">
        <f t="shared" si="5"/>
        <v>4.9669999999999996</v>
      </c>
      <c r="H25" s="10">
        <f t="shared" si="5"/>
        <v>11.452340025</v>
      </c>
      <c r="I25" s="10">
        <f t="shared" si="5"/>
        <v>0.12914999999999999</v>
      </c>
      <c r="J25" s="10">
        <f t="shared" si="5"/>
        <v>0.22139999999999999</v>
      </c>
    </row>
    <row r="26" spans="1:10" outlineLevel="2" x14ac:dyDescent="0.2">
      <c r="A26" s="10">
        <v>2009</v>
      </c>
      <c r="B26" s="11">
        <v>101</v>
      </c>
      <c r="C26" s="10">
        <v>55.433</v>
      </c>
      <c r="D26" s="10">
        <v>0.317</v>
      </c>
      <c r="E26" s="10">
        <v>86.513999999999996</v>
      </c>
      <c r="F26" s="10">
        <v>0.26400000000000001</v>
      </c>
      <c r="G26" s="10">
        <v>3.5640000000000001</v>
      </c>
      <c r="H26" s="10">
        <v>3.504380544</v>
      </c>
      <c r="I26" s="10">
        <v>9.2399999999999996E-2</v>
      </c>
      <c r="J26" s="10">
        <v>0.15840000000000001</v>
      </c>
    </row>
    <row r="27" spans="1:10" outlineLevel="2" x14ac:dyDescent="0.2">
      <c r="A27" s="10">
        <v>2009</v>
      </c>
      <c r="B27" s="11">
        <v>103</v>
      </c>
      <c r="C27" s="10">
        <v>736.63900000000001</v>
      </c>
      <c r="D27" s="10">
        <v>0.123</v>
      </c>
      <c r="E27" s="10">
        <v>3207.81</v>
      </c>
      <c r="F27" s="10">
        <v>0.10299999999999999</v>
      </c>
      <c r="G27" s="10">
        <v>1.385</v>
      </c>
      <c r="H27" s="10">
        <v>4.38047568</v>
      </c>
      <c r="I27" s="10">
        <v>3.6049999999999999E-2</v>
      </c>
      <c r="J27" s="10">
        <v>6.1800000000000001E-2</v>
      </c>
    </row>
    <row r="28" spans="1:10" outlineLevel="2" x14ac:dyDescent="0.2">
      <c r="A28" s="10">
        <v>2009</v>
      </c>
      <c r="B28" s="11">
        <v>109</v>
      </c>
      <c r="C28" s="10">
        <v>15.535</v>
      </c>
      <c r="D28" s="10">
        <v>8.8999999999999996E-2</v>
      </c>
      <c r="E28" s="10">
        <v>1291.653</v>
      </c>
      <c r="F28" s="10">
        <v>7.3999999999999996E-2</v>
      </c>
      <c r="G28" s="10">
        <v>0.999</v>
      </c>
      <c r="H28" s="10">
        <v>3.3154870160000001</v>
      </c>
      <c r="I28" s="10">
        <v>2.5899999999999999E-2</v>
      </c>
      <c r="J28" s="10">
        <v>4.4400000000000002E-2</v>
      </c>
    </row>
    <row r="29" spans="1:10" outlineLevel="1" x14ac:dyDescent="0.2">
      <c r="A29" s="13" t="s">
        <v>458</v>
      </c>
      <c r="B29" s="11"/>
      <c r="C29" s="10">
        <f t="shared" ref="C29:J29" si="6">SUBTOTAL(9,C26:C28)</f>
        <v>807.60699999999997</v>
      </c>
      <c r="D29" s="10">
        <f t="shared" si="6"/>
        <v>0.52900000000000003</v>
      </c>
      <c r="E29" s="10">
        <f t="shared" si="6"/>
        <v>4585.9769999999999</v>
      </c>
      <c r="F29" s="10">
        <f t="shared" si="6"/>
        <v>0.441</v>
      </c>
      <c r="G29" s="10">
        <f t="shared" si="6"/>
        <v>5.9479999999999995</v>
      </c>
      <c r="H29" s="10">
        <f t="shared" si="6"/>
        <v>11.20034324</v>
      </c>
      <c r="I29" s="10">
        <f t="shared" si="6"/>
        <v>0.15435000000000001</v>
      </c>
      <c r="J29" s="10">
        <f t="shared" si="6"/>
        <v>0.2646</v>
      </c>
    </row>
    <row r="30" spans="1:10" outlineLevel="2" x14ac:dyDescent="0.2">
      <c r="A30" s="10">
        <v>2010</v>
      </c>
      <c r="B30" s="11">
        <v>101</v>
      </c>
      <c r="C30" s="10">
        <v>67.058000000000007</v>
      </c>
      <c r="D30" s="10">
        <v>0.38300000000000001</v>
      </c>
      <c r="E30" s="10">
        <v>184.50899999999999</v>
      </c>
      <c r="F30" s="10">
        <v>0.31900000000000001</v>
      </c>
      <c r="G30" s="10">
        <v>4.3109999999999999</v>
      </c>
      <c r="H30" s="10">
        <v>3.7327868199999998</v>
      </c>
      <c r="I30" s="10">
        <v>0.11165</v>
      </c>
      <c r="J30" s="10">
        <v>0.19139999999999999</v>
      </c>
    </row>
    <row r="31" spans="1:10" outlineLevel="2" x14ac:dyDescent="0.2">
      <c r="A31" s="10">
        <v>2010</v>
      </c>
      <c r="B31" s="11">
        <v>103</v>
      </c>
      <c r="C31" s="10">
        <v>26.032</v>
      </c>
      <c r="D31" s="10">
        <v>4.9000000000000002E-2</v>
      </c>
      <c r="E31" s="10">
        <v>179.047</v>
      </c>
      <c r="F31" s="10">
        <v>4.1000000000000002E-2</v>
      </c>
      <c r="G31" s="10">
        <v>0.55400000000000005</v>
      </c>
      <c r="H31" s="10">
        <v>4.6659664799999998</v>
      </c>
      <c r="I31" s="10">
        <v>1.435E-2</v>
      </c>
      <c r="J31" s="10">
        <v>2.46E-2</v>
      </c>
    </row>
    <row r="32" spans="1:10" outlineLevel="2" x14ac:dyDescent="0.2">
      <c r="A32" s="10">
        <v>2010</v>
      </c>
      <c r="B32" s="11">
        <v>109</v>
      </c>
      <c r="C32" s="10">
        <v>13.191000000000001</v>
      </c>
      <c r="D32" s="10">
        <v>7.4999999999999997E-2</v>
      </c>
      <c r="E32" s="10">
        <v>1223.7750000000001</v>
      </c>
      <c r="F32" s="10">
        <v>6.3E-2</v>
      </c>
      <c r="G32" s="10">
        <v>0.84799999999999998</v>
      </c>
      <c r="H32" s="10">
        <v>3.5213265499999999</v>
      </c>
      <c r="I32" s="10">
        <v>2.205E-2</v>
      </c>
      <c r="J32" s="10">
        <v>3.78E-2</v>
      </c>
    </row>
    <row r="33" spans="1:10" outlineLevel="1" x14ac:dyDescent="0.2">
      <c r="A33" s="13" t="s">
        <v>459</v>
      </c>
      <c r="B33" s="11"/>
      <c r="C33" s="10">
        <f t="shared" ref="C33:J33" si="7">SUBTOTAL(9,C30:C32)</f>
        <v>106.28100000000001</v>
      </c>
      <c r="D33" s="10">
        <f t="shared" si="7"/>
        <v>0.50700000000000001</v>
      </c>
      <c r="E33" s="10">
        <f t="shared" si="7"/>
        <v>1587.3310000000001</v>
      </c>
      <c r="F33" s="10">
        <f t="shared" si="7"/>
        <v>0.42299999999999999</v>
      </c>
      <c r="G33" s="10">
        <f t="shared" si="7"/>
        <v>5.7130000000000001</v>
      </c>
      <c r="H33" s="10">
        <f t="shared" si="7"/>
        <v>11.920079849999999</v>
      </c>
      <c r="I33" s="10">
        <f t="shared" si="7"/>
        <v>0.14805000000000001</v>
      </c>
      <c r="J33" s="10">
        <f t="shared" si="7"/>
        <v>0.25380000000000003</v>
      </c>
    </row>
    <row r="34" spans="1:10" outlineLevel="2" x14ac:dyDescent="0.2">
      <c r="A34" s="10">
        <v>2011</v>
      </c>
      <c r="B34" s="11">
        <v>101</v>
      </c>
      <c r="C34" s="10">
        <v>89.325000000000003</v>
      </c>
      <c r="D34" s="10">
        <v>0.51</v>
      </c>
      <c r="E34" s="10">
        <v>148.76300000000001</v>
      </c>
      <c r="F34" s="10">
        <v>0.42499999999999999</v>
      </c>
      <c r="G34" s="10">
        <v>5.742</v>
      </c>
      <c r="H34" s="10">
        <v>3.7143786959999998</v>
      </c>
      <c r="I34" s="10">
        <v>0.14874999999999999</v>
      </c>
      <c r="J34" s="10">
        <v>0.255</v>
      </c>
    </row>
    <row r="35" spans="1:10" outlineLevel="2" x14ac:dyDescent="0.2">
      <c r="A35" s="10">
        <v>2011</v>
      </c>
      <c r="B35" s="11">
        <v>103</v>
      </c>
      <c r="C35" s="10">
        <v>429.928</v>
      </c>
      <c r="D35" s="10">
        <v>0.219</v>
      </c>
      <c r="E35" s="10">
        <v>2068.556</v>
      </c>
      <c r="F35" s="10">
        <v>0.183</v>
      </c>
      <c r="G35" s="10">
        <v>2.4649999999999999</v>
      </c>
      <c r="H35" s="10">
        <v>4.6551944159999996</v>
      </c>
      <c r="I35" s="10">
        <v>6.4049999999999996E-2</v>
      </c>
      <c r="J35" s="10">
        <v>0.10979999999999999</v>
      </c>
    </row>
    <row r="36" spans="1:10" outlineLevel="2" x14ac:dyDescent="0.2">
      <c r="A36" s="10">
        <v>2011</v>
      </c>
      <c r="B36" s="11">
        <v>109</v>
      </c>
      <c r="C36" s="10">
        <v>14.76</v>
      </c>
      <c r="D36" s="10">
        <v>8.4000000000000005E-2</v>
      </c>
      <c r="E36" s="10">
        <v>2333.9119999999998</v>
      </c>
      <c r="F36" s="10">
        <v>7.0000000000000007E-2</v>
      </c>
      <c r="G36" s="10">
        <v>0.94899999999999995</v>
      </c>
      <c r="H36" s="10">
        <v>3.4685552300000002</v>
      </c>
      <c r="I36" s="10">
        <v>2.4500000000000001E-2</v>
      </c>
      <c r="J36" s="10">
        <v>4.2000000000000003E-2</v>
      </c>
    </row>
    <row r="37" spans="1:10" outlineLevel="1" x14ac:dyDescent="0.2">
      <c r="A37" s="13" t="s">
        <v>460</v>
      </c>
      <c r="B37" s="11"/>
      <c r="C37" s="10">
        <f t="shared" ref="C37:J37" si="8">SUBTOTAL(9,C34:C36)</f>
        <v>534.01300000000003</v>
      </c>
      <c r="D37" s="10">
        <f t="shared" si="8"/>
        <v>0.81299999999999994</v>
      </c>
      <c r="E37" s="10">
        <f t="shared" si="8"/>
        <v>4551.2309999999998</v>
      </c>
      <c r="F37" s="10">
        <f t="shared" si="8"/>
        <v>0.67799999999999994</v>
      </c>
      <c r="G37" s="10">
        <f t="shared" si="8"/>
        <v>9.1560000000000006</v>
      </c>
      <c r="H37" s="10">
        <f t="shared" si="8"/>
        <v>11.838128341999999</v>
      </c>
      <c r="I37" s="10">
        <f t="shared" si="8"/>
        <v>0.23729999999999998</v>
      </c>
      <c r="J37" s="10">
        <f t="shared" si="8"/>
        <v>0.40679999999999999</v>
      </c>
    </row>
    <row r="38" spans="1:10" outlineLevel="2" x14ac:dyDescent="0.2">
      <c r="A38" s="10">
        <v>2012</v>
      </c>
      <c r="B38" s="11">
        <v>101</v>
      </c>
      <c r="C38" s="10">
        <v>65.477999999999994</v>
      </c>
      <c r="D38" s="10">
        <v>0.374</v>
      </c>
      <c r="E38" s="10">
        <v>75.671999999999997</v>
      </c>
      <c r="F38" s="10">
        <v>0.312</v>
      </c>
      <c r="G38" s="10">
        <v>4.2089999999999996</v>
      </c>
      <c r="H38" s="10">
        <v>3.62431584</v>
      </c>
      <c r="I38" s="10">
        <v>0.10920000000000001</v>
      </c>
      <c r="J38" s="10">
        <v>0.18720000000000001</v>
      </c>
    </row>
    <row r="39" spans="1:10" outlineLevel="2" x14ac:dyDescent="0.2">
      <c r="A39" s="10">
        <v>2012</v>
      </c>
      <c r="B39" s="11">
        <v>103</v>
      </c>
      <c r="C39" s="10">
        <v>219.82900000000001</v>
      </c>
      <c r="D39" s="10">
        <v>4.2999999999999997E-2</v>
      </c>
      <c r="E39" s="10">
        <v>861.25199999999995</v>
      </c>
      <c r="F39" s="10">
        <v>3.5999999999999997E-2</v>
      </c>
      <c r="G39" s="10">
        <v>0.48399999999999999</v>
      </c>
      <c r="H39" s="10">
        <v>4.5303947999999998</v>
      </c>
      <c r="I39" s="10">
        <v>1.26E-2</v>
      </c>
      <c r="J39" s="10">
        <v>2.1600000000000001E-2</v>
      </c>
    </row>
    <row r="40" spans="1:10" outlineLevel="2" x14ac:dyDescent="0.2">
      <c r="A40" s="10">
        <v>2012</v>
      </c>
      <c r="B40" s="11">
        <v>109</v>
      </c>
      <c r="C40" s="10">
        <v>16.646999999999998</v>
      </c>
      <c r="D40" s="10">
        <v>9.5000000000000001E-2</v>
      </c>
      <c r="E40" s="10">
        <v>1197.366</v>
      </c>
      <c r="F40" s="10">
        <v>7.9000000000000001E-2</v>
      </c>
      <c r="G40" s="10">
        <v>1.07</v>
      </c>
      <c r="H40" s="10">
        <v>3.1833807300000001</v>
      </c>
      <c r="I40" s="10">
        <v>2.7650000000000001E-2</v>
      </c>
      <c r="J40" s="10">
        <v>4.7399999999999998E-2</v>
      </c>
    </row>
    <row r="41" spans="1:10" outlineLevel="1" x14ac:dyDescent="0.2">
      <c r="A41" s="13" t="s">
        <v>461</v>
      </c>
      <c r="B41" s="11"/>
      <c r="C41" s="10">
        <f t="shared" ref="C41:J41" si="9">SUBTOTAL(9,C38:C40)</f>
        <v>301.95400000000001</v>
      </c>
      <c r="D41" s="10">
        <f t="shared" si="9"/>
        <v>0.51200000000000001</v>
      </c>
      <c r="E41" s="10">
        <f t="shared" si="9"/>
        <v>2134.29</v>
      </c>
      <c r="F41" s="10">
        <f t="shared" si="9"/>
        <v>0.42699999999999999</v>
      </c>
      <c r="G41" s="10">
        <f t="shared" si="9"/>
        <v>5.7629999999999999</v>
      </c>
      <c r="H41" s="10">
        <f t="shared" si="9"/>
        <v>11.338091369999999</v>
      </c>
      <c r="I41" s="10">
        <f t="shared" si="9"/>
        <v>0.14945</v>
      </c>
      <c r="J41" s="10">
        <f t="shared" si="9"/>
        <v>0.25619999999999998</v>
      </c>
    </row>
    <row r="42" spans="1:10" outlineLevel="2" x14ac:dyDescent="0.2">
      <c r="A42" s="10">
        <v>2013</v>
      </c>
      <c r="B42" s="11">
        <v>101</v>
      </c>
      <c r="C42" s="10">
        <v>85.046000000000006</v>
      </c>
      <c r="D42" s="10">
        <v>0.48599999999999999</v>
      </c>
      <c r="E42" s="10">
        <v>95.06</v>
      </c>
      <c r="F42" s="10">
        <v>0.40500000000000003</v>
      </c>
      <c r="G42" s="10">
        <v>5.4669999999999996</v>
      </c>
      <c r="H42" s="10">
        <v>3.6498979999999999</v>
      </c>
      <c r="I42" s="10">
        <v>0.14174999999999999</v>
      </c>
      <c r="J42" s="10">
        <v>0.24299999999999999</v>
      </c>
    </row>
    <row r="43" spans="1:10" outlineLevel="2" x14ac:dyDescent="0.2">
      <c r="A43" s="10">
        <v>2013</v>
      </c>
      <c r="B43" s="11">
        <v>103</v>
      </c>
      <c r="C43" s="10">
        <v>35.767000000000003</v>
      </c>
      <c r="D43" s="10">
        <v>0.06</v>
      </c>
      <c r="E43" s="10">
        <v>582.88</v>
      </c>
      <c r="F43" s="10">
        <v>0.05</v>
      </c>
      <c r="G43" s="10">
        <v>0.68100000000000005</v>
      </c>
      <c r="H43" s="10">
        <v>4.5107229999999996</v>
      </c>
      <c r="I43" s="10">
        <v>1.7500000000000002E-2</v>
      </c>
      <c r="J43" s="10">
        <v>0.03</v>
      </c>
    </row>
    <row r="44" spans="1:10" outlineLevel="2" x14ac:dyDescent="0.2">
      <c r="A44" s="10">
        <v>2013</v>
      </c>
      <c r="B44" s="11">
        <v>109</v>
      </c>
      <c r="C44" s="10">
        <v>9.9510000000000005</v>
      </c>
      <c r="D44" s="10">
        <v>5.7000000000000002E-2</v>
      </c>
      <c r="E44" s="10">
        <v>845.94899999999996</v>
      </c>
      <c r="F44" s="10">
        <v>4.7E-2</v>
      </c>
      <c r="G44" s="10">
        <v>0.64</v>
      </c>
      <c r="H44" s="10">
        <v>3.3055680000000001</v>
      </c>
      <c r="I44" s="10">
        <v>1.6449999999999999E-2</v>
      </c>
      <c r="J44" s="10">
        <v>2.8199999999999999E-2</v>
      </c>
    </row>
    <row r="45" spans="1:10" outlineLevel="1" x14ac:dyDescent="0.2">
      <c r="A45" s="13" t="s">
        <v>462</v>
      </c>
      <c r="B45" s="11"/>
      <c r="C45" s="10">
        <f t="shared" ref="C45:J45" si="10">SUBTOTAL(9,C42:C44)</f>
        <v>130.76400000000001</v>
      </c>
      <c r="D45" s="10">
        <f t="shared" si="10"/>
        <v>0.60300000000000009</v>
      </c>
      <c r="E45" s="10">
        <f t="shared" si="10"/>
        <v>1523.8890000000001</v>
      </c>
      <c r="F45" s="10">
        <f t="shared" si="10"/>
        <v>0.502</v>
      </c>
      <c r="G45" s="10">
        <f t="shared" si="10"/>
        <v>6.7879999999999994</v>
      </c>
      <c r="H45" s="10">
        <f t="shared" si="10"/>
        <v>11.466189</v>
      </c>
      <c r="I45" s="10">
        <f t="shared" si="10"/>
        <v>0.1757</v>
      </c>
      <c r="J45" s="10">
        <f t="shared" si="10"/>
        <v>0.30120000000000002</v>
      </c>
    </row>
    <row r="46" spans="1:10" outlineLevel="2" x14ac:dyDescent="0.2">
      <c r="A46" s="10">
        <v>2014</v>
      </c>
      <c r="B46" s="11">
        <v>101</v>
      </c>
      <c r="C46" s="12">
        <v>84.091990222740478</v>
      </c>
      <c r="D46" s="12">
        <v>0.48054825915683125</v>
      </c>
      <c r="E46" s="12">
        <v>93.993657439194195</v>
      </c>
      <c r="F46" s="12">
        <v>0.40045688263069273</v>
      </c>
      <c r="G46" s="12">
        <v>5.4056735243012266</v>
      </c>
      <c r="H46" s="10">
        <v>3.6089549999999999</v>
      </c>
      <c r="I46" s="12">
        <v>0.14015990892074245</v>
      </c>
      <c r="J46" s="12">
        <v>0.24027412957841562</v>
      </c>
    </row>
    <row r="47" spans="1:10" outlineLevel="2" x14ac:dyDescent="0.2">
      <c r="A47" s="10">
        <v>2014</v>
      </c>
      <c r="B47" s="11">
        <v>103</v>
      </c>
      <c r="C47" s="12">
        <v>35.702598001916776</v>
      </c>
      <c r="D47" s="12">
        <v>5.9891964104202368E-2</v>
      </c>
      <c r="E47" s="12">
        <v>581.83046728429133</v>
      </c>
      <c r="F47" s="12">
        <v>4.9909970086835315E-2</v>
      </c>
      <c r="G47" s="12">
        <v>0.67977379258269699</v>
      </c>
      <c r="H47" s="10">
        <v>4.5026010000000003</v>
      </c>
      <c r="I47" s="12">
        <v>1.7468489530392359E-2</v>
      </c>
      <c r="J47" s="12">
        <v>2.9945982052101184E-2</v>
      </c>
    </row>
    <row r="48" spans="1:10" outlineLevel="2" x14ac:dyDescent="0.2">
      <c r="A48" s="10">
        <v>2014</v>
      </c>
      <c r="B48" s="11">
        <v>109</v>
      </c>
      <c r="C48" s="12">
        <v>43.457234829233585</v>
      </c>
      <c r="D48" s="12">
        <v>0.24892597580809106</v>
      </c>
      <c r="E48" s="12">
        <v>3694.3628124364704</v>
      </c>
      <c r="F48" s="12">
        <v>0.20525475198211018</v>
      </c>
      <c r="G48" s="12">
        <v>2.794958324862777</v>
      </c>
      <c r="H48" s="10">
        <v>14.43582</v>
      </c>
      <c r="I48" s="12">
        <v>7.1839163193738551E-2</v>
      </c>
      <c r="J48" s="12">
        <v>0.1231528511892661</v>
      </c>
    </row>
    <row r="49" spans="1:10" outlineLevel="1" x14ac:dyDescent="0.2">
      <c r="A49" s="13" t="s">
        <v>463</v>
      </c>
      <c r="B49" s="11"/>
      <c r="C49" s="12">
        <f t="shared" ref="C49:J49" si="11">SUBTOTAL(9,C46:C48)</f>
        <v>163.25182305389083</v>
      </c>
      <c r="D49" s="12">
        <f>SUBTOTAL(9,D46:D48)</f>
        <v>0.78936619906912464</v>
      </c>
      <c r="E49" s="12">
        <f t="shared" si="11"/>
        <v>4370.186937159956</v>
      </c>
      <c r="F49" s="12">
        <f t="shared" si="11"/>
        <v>0.65562160469963826</v>
      </c>
      <c r="G49" s="12">
        <f t="shared" si="11"/>
        <v>8.8804056417467017</v>
      </c>
      <c r="H49" s="10">
        <f t="shared" si="11"/>
        <v>22.547376</v>
      </c>
      <c r="I49" s="12">
        <f t="shared" si="11"/>
        <v>0.22946756164487336</v>
      </c>
      <c r="J49" s="12">
        <f t="shared" si="11"/>
        <v>0.3933729628197829</v>
      </c>
    </row>
    <row r="50" spans="1:10" outlineLevel="2" x14ac:dyDescent="0.2">
      <c r="A50" s="10">
        <v>2015</v>
      </c>
      <c r="B50" s="11">
        <v>101</v>
      </c>
      <c r="C50" s="12">
        <v>84.478552570510189</v>
      </c>
      <c r="D50" s="12">
        <v>0.48275729075168677</v>
      </c>
      <c r="E50" s="12">
        <v>94.425736746615925</v>
      </c>
      <c r="F50" s="12">
        <v>0.4022977422930723</v>
      </c>
      <c r="G50" s="12">
        <v>5.4305228570771007</v>
      </c>
      <c r="H50" s="10">
        <v>3.6255449999999998</v>
      </c>
      <c r="I50" s="12">
        <v>0.1408042098025753</v>
      </c>
      <c r="J50" s="12">
        <v>0.24137864537584339</v>
      </c>
    </row>
    <row r="51" spans="1:10" outlineLevel="2" x14ac:dyDescent="0.2">
      <c r="A51" s="10">
        <v>2015</v>
      </c>
      <c r="B51" s="11">
        <v>103</v>
      </c>
      <c r="C51" s="12">
        <v>35.866719222838562</v>
      </c>
      <c r="D51" s="12">
        <v>6.0167281387041499E-2</v>
      </c>
      <c r="E51" s="12">
        <v>584.50508291464587</v>
      </c>
      <c r="F51" s="12">
        <v>5.0139401155867923E-2</v>
      </c>
      <c r="G51" s="12">
        <v>0.68289864374292109</v>
      </c>
      <c r="H51" s="10">
        <v>4.5232989999999997</v>
      </c>
      <c r="I51" s="12">
        <v>1.7548790404553774E-2</v>
      </c>
      <c r="J51" s="12">
        <v>3.008364069352075E-2</v>
      </c>
    </row>
    <row r="52" spans="1:10" outlineLevel="2" x14ac:dyDescent="0.2">
      <c r="A52" s="10">
        <v>2015</v>
      </c>
      <c r="B52" s="11">
        <v>109</v>
      </c>
      <c r="C52" s="12">
        <v>9.7708531259983165</v>
      </c>
      <c r="D52" s="12">
        <v>5.596810654023756E-2</v>
      </c>
      <c r="E52" s="12">
        <v>830.63445192293716</v>
      </c>
      <c r="F52" s="12">
        <v>4.614914048054676E-2</v>
      </c>
      <c r="G52" s="12">
        <v>0.62841382782021127</v>
      </c>
      <c r="H52" s="10">
        <v>3.2457259999999999</v>
      </c>
      <c r="I52" s="12">
        <v>1.6152199168191366E-2</v>
      </c>
      <c r="J52" s="12">
        <v>2.7689484288328053E-2</v>
      </c>
    </row>
    <row r="53" spans="1:10" outlineLevel="1" x14ac:dyDescent="0.2">
      <c r="A53" s="13" t="s">
        <v>464</v>
      </c>
      <c r="B53" s="11"/>
      <c r="C53" s="12">
        <f t="shared" ref="C53:J53" si="12">SUBTOTAL(9,C50:C52)</f>
        <v>130.11612491934707</v>
      </c>
      <c r="D53" s="12">
        <f t="shared" si="12"/>
        <v>0.59889267867896578</v>
      </c>
      <c r="E53" s="12">
        <f t="shared" si="12"/>
        <v>1509.5652715841989</v>
      </c>
      <c r="F53" s="12">
        <f t="shared" si="12"/>
        <v>0.49858628392948695</v>
      </c>
      <c r="G53" s="12">
        <f t="shared" si="12"/>
        <v>6.7418353286402333</v>
      </c>
      <c r="H53" s="10">
        <f t="shared" si="12"/>
        <v>11.39457</v>
      </c>
      <c r="I53" s="12">
        <f t="shared" si="12"/>
        <v>0.17450519937532041</v>
      </c>
      <c r="J53" s="12">
        <f t="shared" si="12"/>
        <v>0.29915177035769219</v>
      </c>
    </row>
    <row r="54" spans="1:10" outlineLevel="2" x14ac:dyDescent="0.2">
      <c r="A54" s="10">
        <v>2016</v>
      </c>
      <c r="B54" s="11">
        <v>101</v>
      </c>
      <c r="C54" s="12">
        <v>78.245508498593665</v>
      </c>
      <c r="D54" s="12">
        <v>0.44713822084891142</v>
      </c>
      <c r="E54" s="12">
        <v>87.458763938060727</v>
      </c>
      <c r="F54" s="12">
        <v>0.3726151840407595</v>
      </c>
      <c r="G54" s="12">
        <v>5.0298449658045232</v>
      </c>
      <c r="H54" s="10">
        <v>3.3580429999999999</v>
      </c>
      <c r="I54" s="12">
        <v>0.13041531441426582</v>
      </c>
      <c r="J54" s="12">
        <v>0.22356911042445571</v>
      </c>
    </row>
    <row r="55" spans="1:10" outlineLevel="2" x14ac:dyDescent="0.2">
      <c r="A55" s="10">
        <v>2016</v>
      </c>
      <c r="B55" s="11">
        <v>103</v>
      </c>
      <c r="C55" s="12">
        <v>32.117130544482563</v>
      </c>
      <c r="D55" s="12">
        <v>5.3877256484160085E-2</v>
      </c>
      <c r="E55" s="12">
        <v>523.39958765812048</v>
      </c>
      <c r="F55" s="12">
        <v>4.4897713736800071E-2</v>
      </c>
      <c r="G55" s="12">
        <v>0.61150686109521701</v>
      </c>
      <c r="H55" s="10">
        <v>4.0504230000000003</v>
      </c>
      <c r="I55" s="12">
        <v>1.5714199807880025E-2</v>
      </c>
      <c r="J55" s="12">
        <v>2.6938628242080043E-2</v>
      </c>
    </row>
    <row r="56" spans="1:10" outlineLevel="2" x14ac:dyDescent="0.2">
      <c r="A56" s="10">
        <v>2016</v>
      </c>
      <c r="B56" s="11">
        <v>109</v>
      </c>
      <c r="C56" s="12">
        <v>10.108969439745303</v>
      </c>
      <c r="D56" s="12">
        <v>5.7904859618679749E-2</v>
      </c>
      <c r="E56" s="12">
        <v>859.37821209758795</v>
      </c>
      <c r="F56" s="12">
        <v>4.7746112317156988E-2</v>
      </c>
      <c r="G56" s="12">
        <v>0.65015982729745692</v>
      </c>
      <c r="H56" s="10">
        <v>3.3580429999999999</v>
      </c>
      <c r="I56" s="12">
        <v>1.6711139311004944E-2</v>
      </c>
      <c r="J56" s="12">
        <v>2.8647667390294191E-2</v>
      </c>
    </row>
    <row r="57" spans="1:10" outlineLevel="1" x14ac:dyDescent="0.2">
      <c r="A57" s="13" t="s">
        <v>465</v>
      </c>
      <c r="B57" s="11"/>
      <c r="C57" s="12">
        <f t="shared" ref="C57:J57" si="13">SUBTOTAL(9,C54:C56)</f>
        <v>120.47160848282154</v>
      </c>
      <c r="D57" s="12">
        <f t="shared" si="13"/>
        <v>0.55892033695175125</v>
      </c>
      <c r="E57" s="12">
        <f t="shared" si="13"/>
        <v>1470.2365636937693</v>
      </c>
      <c r="F57" s="12">
        <f t="shared" si="13"/>
        <v>0.46525901009471654</v>
      </c>
      <c r="G57" s="12">
        <f t="shared" si="13"/>
        <v>6.2915116541971967</v>
      </c>
      <c r="H57" s="10">
        <f t="shared" si="13"/>
        <v>10.766509000000001</v>
      </c>
      <c r="I57" s="12">
        <f t="shared" si="13"/>
        <v>0.1628406535331508</v>
      </c>
      <c r="J57" s="12">
        <f t="shared" si="13"/>
        <v>0.27915540605682992</v>
      </c>
    </row>
    <row r="58" spans="1:10" outlineLevel="2" x14ac:dyDescent="0.2">
      <c r="A58" s="10">
        <v>2017</v>
      </c>
      <c r="B58" s="11">
        <v>122</v>
      </c>
      <c r="C58" s="10">
        <v>74.322999999999993</v>
      </c>
      <c r="D58" s="17">
        <v>0.48468928981138654</v>
      </c>
      <c r="E58" s="10">
        <v>8.0139999999999993</v>
      </c>
      <c r="F58" s="10">
        <v>0.76200000000000001</v>
      </c>
      <c r="G58" s="10">
        <v>0.96799999999999997</v>
      </c>
      <c r="H58" s="10">
        <v>3.6400544639999999</v>
      </c>
      <c r="I58" s="10">
        <v>0.26669999999999999</v>
      </c>
      <c r="J58" s="10">
        <v>0.4572</v>
      </c>
    </row>
    <row r="59" spans="1:10" outlineLevel="2" x14ac:dyDescent="0.2">
      <c r="A59" s="10">
        <v>2017</v>
      </c>
      <c r="B59" s="11">
        <v>123</v>
      </c>
      <c r="C59" s="10">
        <v>2.7E-2</v>
      </c>
      <c r="D59" s="12">
        <v>4.7820156081408681E-2</v>
      </c>
      <c r="E59" s="12">
        <v>464.55687627885823</v>
      </c>
      <c r="F59" s="12">
        <v>3.9850130067840571E-2</v>
      </c>
      <c r="G59" s="10">
        <v>2E-3</v>
      </c>
      <c r="H59" s="10">
        <v>3.5950579650000001</v>
      </c>
      <c r="I59" s="12">
        <v>1.3947545523744201E-2</v>
      </c>
      <c r="J59" s="12">
        <v>2.391007804070434E-2</v>
      </c>
    </row>
    <row r="60" spans="1:10" outlineLevel="2" x14ac:dyDescent="0.2">
      <c r="A60" s="10">
        <v>2017</v>
      </c>
      <c r="B60" s="11">
        <v>124</v>
      </c>
      <c r="C60" s="10">
        <v>27.914999999999999</v>
      </c>
      <c r="D60" s="14">
        <v>7.8364426204513116E-2</v>
      </c>
      <c r="E60" s="10">
        <v>33.545000000000002</v>
      </c>
      <c r="F60" s="10">
        <v>0.25900000000000001</v>
      </c>
      <c r="G60" s="10">
        <v>4.0339999999999998</v>
      </c>
      <c r="H60" s="10">
        <v>4.5445428000000003</v>
      </c>
      <c r="I60" s="10">
        <v>9.0649999999999994E-2</v>
      </c>
      <c r="J60" s="10">
        <v>0.15540000000000001</v>
      </c>
    </row>
    <row r="61" spans="1:10" outlineLevel="1" x14ac:dyDescent="0.2">
      <c r="A61" s="13" t="s">
        <v>466</v>
      </c>
      <c r="B61" s="11"/>
      <c r="C61" s="10">
        <f t="shared" ref="C61:J61" si="14">SUBTOTAL(9,C58:C60)</f>
        <v>102.26499999999999</v>
      </c>
      <c r="D61" s="14">
        <f t="shared" si="14"/>
        <v>0.61087387209730837</v>
      </c>
      <c r="E61" s="10">
        <f t="shared" si="14"/>
        <v>506.11587627885825</v>
      </c>
      <c r="F61" s="10">
        <f t="shared" si="14"/>
        <v>1.0608501300678406</v>
      </c>
      <c r="G61" s="10">
        <f t="shared" si="14"/>
        <v>5.0039999999999996</v>
      </c>
      <c r="H61" s="10">
        <f t="shared" si="14"/>
        <v>11.779655228999999</v>
      </c>
      <c r="I61" s="10">
        <f t="shared" si="14"/>
        <v>0.37129754552374422</v>
      </c>
      <c r="J61" s="10">
        <f t="shared" si="14"/>
        <v>0.63651007804070436</v>
      </c>
    </row>
    <row r="62" spans="1:10" outlineLevel="2" x14ac:dyDescent="0.2">
      <c r="A62" s="10">
        <v>2018</v>
      </c>
      <c r="B62" s="11">
        <v>122</v>
      </c>
      <c r="C62" s="10">
        <v>69.772999999999996</v>
      </c>
      <c r="D62" s="17">
        <v>0.48301507235544672</v>
      </c>
      <c r="E62" s="10">
        <v>4.51</v>
      </c>
      <c r="F62" s="10">
        <v>0.625</v>
      </c>
      <c r="G62" s="10">
        <v>1.0029999999999999</v>
      </c>
      <c r="H62" s="10">
        <v>3.6274809600000002</v>
      </c>
      <c r="I62" s="10">
        <v>0.21875</v>
      </c>
      <c r="J62" s="10">
        <v>0.375</v>
      </c>
    </row>
    <row r="63" spans="1:10" outlineLevel="2" x14ac:dyDescent="0.2">
      <c r="A63" s="10">
        <v>2018</v>
      </c>
      <c r="B63" s="11">
        <v>123</v>
      </c>
      <c r="C63" s="10">
        <v>2.3E-2</v>
      </c>
      <c r="D63" s="12">
        <v>4.6584300175382086E-2</v>
      </c>
      <c r="E63" s="12">
        <v>452.55094810377852</v>
      </c>
      <c r="F63" s="12">
        <v>3.8820250146151744E-2</v>
      </c>
      <c r="G63" s="10">
        <v>2E-3</v>
      </c>
      <c r="H63" s="10">
        <v>3.5021479040000001</v>
      </c>
      <c r="I63" s="12">
        <v>1.358708755115311E-2</v>
      </c>
      <c r="J63" s="12">
        <v>2.3292150087691043E-2</v>
      </c>
    </row>
    <row r="64" spans="1:10" outlineLevel="2" x14ac:dyDescent="0.2">
      <c r="A64" s="10">
        <v>2018</v>
      </c>
      <c r="B64" s="11">
        <v>124</v>
      </c>
      <c r="C64" s="10">
        <v>32.261000000000003</v>
      </c>
      <c r="D64" s="14">
        <v>7.8188685998896404E-2</v>
      </c>
      <c r="E64" s="10">
        <v>22.577000000000002</v>
      </c>
      <c r="F64" s="10">
        <v>6.2E-2</v>
      </c>
      <c r="G64" s="10">
        <v>0.14099999999999999</v>
      </c>
      <c r="H64" s="10">
        <v>4.5343511999999997</v>
      </c>
      <c r="I64" s="10">
        <v>2.1700000000000001E-2</v>
      </c>
      <c r="J64" s="10">
        <v>3.7199999999999997E-2</v>
      </c>
    </row>
    <row r="65" spans="1:10" outlineLevel="1" x14ac:dyDescent="0.2">
      <c r="A65" s="13" t="s">
        <v>467</v>
      </c>
      <c r="B65" s="11"/>
      <c r="C65" s="10">
        <f t="shared" ref="C65:J65" si="15">SUBTOTAL(9,C62:C64)</f>
        <v>102.05699999999999</v>
      </c>
      <c r="D65" s="14">
        <f t="shared" si="15"/>
        <v>0.60778805852972517</v>
      </c>
      <c r="E65" s="10">
        <f t="shared" si="15"/>
        <v>479.63794810377851</v>
      </c>
      <c r="F65" s="10">
        <f t="shared" si="15"/>
        <v>0.7258202501461517</v>
      </c>
      <c r="G65" s="10">
        <f t="shared" si="15"/>
        <v>1.1459999999999999</v>
      </c>
      <c r="H65" s="10">
        <f t="shared" si="15"/>
        <v>11.663980064</v>
      </c>
      <c r="I65" s="10">
        <f t="shared" si="15"/>
        <v>0.25403708755115312</v>
      </c>
      <c r="J65" s="10">
        <f t="shared" si="15"/>
        <v>0.43549215008769104</v>
      </c>
    </row>
    <row r="66" spans="1:10" outlineLevel="2" x14ac:dyDescent="0.2">
      <c r="A66" s="10">
        <v>2019</v>
      </c>
      <c r="B66" s="11">
        <v>122</v>
      </c>
      <c r="C66" s="10">
        <v>53.671999999999997</v>
      </c>
      <c r="D66" s="17">
        <v>1.0711587894598698</v>
      </c>
      <c r="E66" s="10">
        <v>4.6310000000000002</v>
      </c>
      <c r="F66" s="10">
        <v>0.55200000000000005</v>
      </c>
      <c r="G66" s="10">
        <v>1.9770000000000001</v>
      </c>
      <c r="H66" s="10">
        <v>8.0444862619999995</v>
      </c>
      <c r="I66" s="10">
        <v>0.19320000000000001</v>
      </c>
      <c r="J66" s="10">
        <v>0.33119999999999999</v>
      </c>
    </row>
    <row r="67" spans="1:10" outlineLevel="2" x14ac:dyDescent="0.2">
      <c r="A67" s="10">
        <v>2019</v>
      </c>
      <c r="B67" s="11">
        <v>123</v>
      </c>
      <c r="C67" s="10">
        <v>2.4E-2</v>
      </c>
      <c r="D67" s="12">
        <v>5.0533093745725469E-2</v>
      </c>
      <c r="E67" s="12">
        <v>490.91216137514101</v>
      </c>
      <c r="F67" s="12">
        <v>4.2110911454771228E-2</v>
      </c>
      <c r="G67" s="10">
        <v>2E-3</v>
      </c>
      <c r="H67" s="10">
        <v>3.7990131370000002</v>
      </c>
      <c r="I67" s="12">
        <v>1.4738819009169931E-2</v>
      </c>
      <c r="J67" s="12">
        <v>2.5266546872862734E-2</v>
      </c>
    </row>
    <row r="68" spans="1:10" outlineLevel="2" x14ac:dyDescent="0.2">
      <c r="A68" s="10">
        <v>2019</v>
      </c>
      <c r="B68" s="11">
        <v>124</v>
      </c>
      <c r="C68" s="10">
        <v>25.268000000000001</v>
      </c>
      <c r="D68" s="14">
        <v>7.8127509039293691E-2</v>
      </c>
      <c r="E68" s="10">
        <v>7.9580000000000002</v>
      </c>
      <c r="F68" s="10">
        <v>6.0999999999999999E-2</v>
      </c>
      <c r="G68" s="10">
        <v>0.46800000000000003</v>
      </c>
      <c r="H68" s="10">
        <v>4.5308033999999999</v>
      </c>
      <c r="I68" s="10">
        <v>2.1350000000000001E-2</v>
      </c>
      <c r="J68" s="10">
        <v>3.6600000000000001E-2</v>
      </c>
    </row>
    <row r="69" spans="1:10" outlineLevel="1" x14ac:dyDescent="0.2">
      <c r="A69" s="13" t="s">
        <v>468</v>
      </c>
      <c r="B69" s="11"/>
      <c r="C69" s="10">
        <f t="shared" ref="C69:J69" si="16">SUBTOTAL(9,C66:C68)</f>
        <v>78.963999999999999</v>
      </c>
      <c r="D69" s="14">
        <f t="shared" si="16"/>
        <v>1.199819392244889</v>
      </c>
      <c r="E69" s="10">
        <f t="shared" si="16"/>
        <v>503.50116137514107</v>
      </c>
      <c r="F69" s="10">
        <f t="shared" si="16"/>
        <v>0.65511091145477129</v>
      </c>
      <c r="G69" s="10">
        <f t="shared" si="16"/>
        <v>2.4470000000000001</v>
      </c>
      <c r="H69" s="10">
        <f t="shared" si="16"/>
        <v>16.374302798999999</v>
      </c>
      <c r="I69" s="10">
        <f t="shared" si="16"/>
        <v>0.22928881900916995</v>
      </c>
      <c r="J69" s="10">
        <f t="shared" si="16"/>
        <v>0.39306654687286274</v>
      </c>
    </row>
    <row r="70" spans="1:10" x14ac:dyDescent="0.2">
      <c r="A70" s="13" t="s">
        <v>469</v>
      </c>
      <c r="B70" s="11"/>
      <c r="C70" s="10">
        <f t="shared" ref="C70:J70" si="17">SUBTOTAL(9,C2:C68)</f>
        <v>3123.568556456059</v>
      </c>
      <c r="D70" s="14">
        <f t="shared" si="17"/>
        <v>9.5876605375717663</v>
      </c>
      <c r="E70" s="10">
        <f t="shared" si="17"/>
        <v>32330.697758195703</v>
      </c>
      <c r="F70" s="10">
        <f t="shared" si="17"/>
        <v>8.3722901903926061</v>
      </c>
      <c r="G70" s="10">
        <f t="shared" si="17"/>
        <v>89.277752624584124</v>
      </c>
      <c r="H70" s="10">
        <f t="shared" si="17"/>
        <v>764.02844568667342</v>
      </c>
      <c r="I70" s="10">
        <f t="shared" si="17"/>
        <v>2.9303018666374121</v>
      </c>
      <c r="J70" s="10">
        <f t="shared" si="17"/>
        <v>5.0233739142355631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"/>
  <sheetViews>
    <sheetView zoomScale="70" zoomScaleNormal="70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1.5703125" customWidth="1"/>
    <col min="2" max="10" width="13.28515625" customWidth="1"/>
    <col min="11" max="11" width="53.28515625" customWidth="1"/>
  </cols>
  <sheetData>
    <row r="1" spans="1:21" ht="18" x14ac:dyDescent="0.25">
      <c r="A1" s="21" t="s">
        <v>440</v>
      </c>
    </row>
    <row r="2" spans="1:21" x14ac:dyDescent="0.2">
      <c r="A2" s="22" t="s">
        <v>425</v>
      </c>
      <c r="B2" s="22" t="s">
        <v>42</v>
      </c>
      <c r="C2" s="22" t="s">
        <v>421</v>
      </c>
      <c r="D2" s="22" t="s">
        <v>44</v>
      </c>
      <c r="E2" s="22" t="s">
        <v>422</v>
      </c>
      <c r="F2" s="22" t="s">
        <v>423</v>
      </c>
      <c r="G2" s="22" t="s">
        <v>424</v>
      </c>
      <c r="H2" s="24" t="s">
        <v>435</v>
      </c>
      <c r="I2" s="22" t="s">
        <v>50</v>
      </c>
      <c r="J2" s="22" t="s">
        <v>72</v>
      </c>
      <c r="K2" s="23" t="s">
        <v>441</v>
      </c>
      <c r="L2" s="10"/>
      <c r="M2" s="10"/>
      <c r="N2" s="10"/>
      <c r="O2" s="10"/>
      <c r="P2" s="10"/>
      <c r="Q2" s="10"/>
      <c r="R2" s="10"/>
      <c r="S2" s="10"/>
    </row>
    <row r="3" spans="1:21" x14ac:dyDescent="0.2">
      <c r="A3" s="8">
        <v>2003</v>
      </c>
      <c r="B3" s="8"/>
      <c r="C3" s="26">
        <v>0.159</v>
      </c>
      <c r="D3" s="26"/>
      <c r="E3" s="26">
        <v>4.6200000000000005E-2</v>
      </c>
      <c r="F3" s="26">
        <v>7.9200000000000007E-2</v>
      </c>
      <c r="G3" s="26">
        <v>0.13200000000000001</v>
      </c>
      <c r="H3" s="27">
        <v>1.1088000000000001E-2</v>
      </c>
      <c r="I3" s="26">
        <v>1.7889999999999999</v>
      </c>
      <c r="J3" s="28">
        <v>121.80934694447362</v>
      </c>
      <c r="K3" s="20" t="s">
        <v>436</v>
      </c>
      <c r="U3" s="7"/>
    </row>
    <row r="4" spans="1:21" x14ac:dyDescent="0.2">
      <c r="A4" s="8">
        <v>2004</v>
      </c>
      <c r="B4" s="8"/>
      <c r="C4" s="26">
        <v>0.127</v>
      </c>
      <c r="D4" s="26"/>
      <c r="E4" s="26">
        <v>3.7100000000000001E-2</v>
      </c>
      <c r="F4" s="26">
        <v>6.3600000000000004E-2</v>
      </c>
      <c r="G4" s="26">
        <v>0.10600000000000001</v>
      </c>
      <c r="H4" s="27">
        <v>8.9040000000000005E-3</v>
      </c>
      <c r="I4" s="26">
        <v>1.4239999999999999</v>
      </c>
      <c r="J4" s="28">
        <v>96.867439770000004</v>
      </c>
      <c r="K4" s="4" t="s">
        <v>437</v>
      </c>
      <c r="U4" s="7"/>
    </row>
    <row r="5" spans="1:21" x14ac:dyDescent="0.2">
      <c r="A5" s="8">
        <v>2005</v>
      </c>
      <c r="B5" s="8"/>
      <c r="C5" s="26">
        <v>0.27900000000000003</v>
      </c>
      <c r="D5" s="26"/>
      <c r="E5" s="26">
        <v>6.6865000000000008E-2</v>
      </c>
      <c r="F5" s="26">
        <v>0.114625</v>
      </c>
      <c r="G5" s="26">
        <v>0.19104199999999999</v>
      </c>
      <c r="H5" s="27">
        <v>1.6047600000000002E-2</v>
      </c>
      <c r="I5" s="26">
        <v>3.1440000000000006</v>
      </c>
      <c r="J5" s="28">
        <v>322.23809065</v>
      </c>
      <c r="K5" s="4" t="s">
        <v>437</v>
      </c>
      <c r="U5" s="7"/>
    </row>
    <row r="6" spans="1:21" x14ac:dyDescent="0.2">
      <c r="A6" s="8">
        <v>2006</v>
      </c>
      <c r="B6" s="8"/>
      <c r="C6" s="26">
        <v>0.56800000000000006</v>
      </c>
      <c r="D6" s="26"/>
      <c r="E6" s="26">
        <v>0.16555</v>
      </c>
      <c r="F6" s="26">
        <v>0.2838</v>
      </c>
      <c r="G6" s="26">
        <v>0.47300000000000003</v>
      </c>
      <c r="H6" s="27">
        <v>3.9731999999999996E-2</v>
      </c>
      <c r="I6" s="26">
        <v>6.3910000000000009</v>
      </c>
      <c r="J6" s="28">
        <v>56.252444047200001</v>
      </c>
      <c r="K6" s="4" t="s">
        <v>437</v>
      </c>
      <c r="U6" s="7"/>
    </row>
    <row r="7" spans="1:21" x14ac:dyDescent="0.2">
      <c r="A7" s="8">
        <v>2007</v>
      </c>
      <c r="B7" s="8"/>
      <c r="C7" s="26">
        <v>0.68300000000000005</v>
      </c>
      <c r="D7" s="26"/>
      <c r="E7" s="26">
        <v>0.19914999999999999</v>
      </c>
      <c r="F7" s="26">
        <v>0.34140000000000004</v>
      </c>
      <c r="G7" s="26">
        <v>0.56899999999999995</v>
      </c>
      <c r="H7" s="27">
        <v>4.7795999999999998E-2</v>
      </c>
      <c r="I7" s="26">
        <v>7.6840000000000002</v>
      </c>
      <c r="J7" s="28">
        <v>13.119559356</v>
      </c>
      <c r="K7" s="4" t="s">
        <v>437</v>
      </c>
      <c r="U7" s="7"/>
    </row>
    <row r="8" spans="1:21" x14ac:dyDescent="0.2">
      <c r="A8" s="8">
        <v>2008</v>
      </c>
      <c r="B8" s="8"/>
      <c r="C8" s="26">
        <v>0.44199999999999995</v>
      </c>
      <c r="D8" s="26"/>
      <c r="E8" s="26">
        <v>0.12914999999999999</v>
      </c>
      <c r="F8" s="26">
        <v>0.22139999999999999</v>
      </c>
      <c r="G8" s="26">
        <v>0.36899999999999999</v>
      </c>
      <c r="H8" s="27">
        <v>3.0995999999999996E-2</v>
      </c>
      <c r="I8" s="26">
        <v>4.9669999999999996</v>
      </c>
      <c r="J8" s="28">
        <v>11.452340025</v>
      </c>
      <c r="K8" s="4" t="s">
        <v>437</v>
      </c>
      <c r="U8" s="7"/>
    </row>
    <row r="9" spans="1:21" x14ac:dyDescent="0.2">
      <c r="A9" s="8">
        <v>2009</v>
      </c>
      <c r="B9" s="8"/>
      <c r="C9" s="26">
        <v>0.52900000000000003</v>
      </c>
      <c r="D9" s="26"/>
      <c r="E9" s="26">
        <v>0.15435000000000001</v>
      </c>
      <c r="F9" s="26">
        <v>0.2646</v>
      </c>
      <c r="G9" s="26">
        <v>0.441</v>
      </c>
      <c r="H9" s="27">
        <v>3.7044000000000001E-2</v>
      </c>
      <c r="I9" s="26">
        <v>5.9479999999999995</v>
      </c>
      <c r="J9" s="28">
        <v>11.20034324</v>
      </c>
      <c r="K9" s="4" t="s">
        <v>437</v>
      </c>
      <c r="U9" s="7"/>
    </row>
    <row r="10" spans="1:21" x14ac:dyDescent="0.2">
      <c r="A10" s="8">
        <v>2010</v>
      </c>
      <c r="B10" s="8"/>
      <c r="C10" s="26">
        <v>0.50700000000000001</v>
      </c>
      <c r="D10" s="26"/>
      <c r="E10" s="26">
        <v>0.14805000000000001</v>
      </c>
      <c r="F10" s="26">
        <v>0.25380000000000003</v>
      </c>
      <c r="G10" s="26">
        <v>0.42299999999999999</v>
      </c>
      <c r="H10" s="27">
        <v>3.5532000000000001E-2</v>
      </c>
      <c r="I10" s="26">
        <v>5.7130000000000001</v>
      </c>
      <c r="J10" s="28">
        <v>11.920079849999999</v>
      </c>
      <c r="K10" s="4" t="s">
        <v>437</v>
      </c>
      <c r="U10" s="7"/>
    </row>
    <row r="11" spans="1:21" x14ac:dyDescent="0.2">
      <c r="A11" s="8">
        <v>2011</v>
      </c>
      <c r="B11" s="8"/>
      <c r="C11" s="26">
        <v>0.81299999999999994</v>
      </c>
      <c r="D11" s="26"/>
      <c r="E11" s="26">
        <v>0.23729999999999998</v>
      </c>
      <c r="F11" s="26">
        <v>0.40679999999999999</v>
      </c>
      <c r="G11" s="26">
        <v>0.67799999999999994</v>
      </c>
      <c r="H11" s="27">
        <v>5.6951999999999996E-2</v>
      </c>
      <c r="I11" s="26">
        <v>9.1560000000000006</v>
      </c>
      <c r="J11" s="28">
        <v>11.838128341999999</v>
      </c>
      <c r="K11" s="4" t="s">
        <v>437</v>
      </c>
      <c r="U11" s="7"/>
    </row>
    <row r="12" spans="1:21" x14ac:dyDescent="0.2">
      <c r="A12" s="8">
        <v>2012</v>
      </c>
      <c r="B12" s="8"/>
      <c r="C12" s="26">
        <v>0.51200000000000001</v>
      </c>
      <c r="D12" s="26"/>
      <c r="E12" s="26">
        <v>0.14945</v>
      </c>
      <c r="F12" s="26">
        <v>0.25619999999999998</v>
      </c>
      <c r="G12" s="26">
        <v>0.42699999999999999</v>
      </c>
      <c r="H12" s="27">
        <v>3.5867999999999997E-2</v>
      </c>
      <c r="I12" s="26">
        <v>5.7629999999999999</v>
      </c>
      <c r="J12" s="28">
        <v>11.338091369999999</v>
      </c>
      <c r="K12" s="4" t="s">
        <v>437</v>
      </c>
      <c r="U12" s="7"/>
    </row>
    <row r="13" spans="1:21" x14ac:dyDescent="0.2">
      <c r="A13" s="8">
        <v>2013</v>
      </c>
      <c r="B13" s="8"/>
      <c r="C13" s="26">
        <v>0.60300000000000009</v>
      </c>
      <c r="D13" s="26"/>
      <c r="E13" s="26">
        <v>0.1757</v>
      </c>
      <c r="F13" s="26">
        <v>0.30120000000000002</v>
      </c>
      <c r="G13" s="26">
        <v>0.502</v>
      </c>
      <c r="H13" s="27">
        <v>4.2167999999999997E-2</v>
      </c>
      <c r="I13" s="26">
        <v>6.7879999999999994</v>
      </c>
      <c r="J13" s="28">
        <v>11.466189</v>
      </c>
      <c r="K13" s="4" t="s">
        <v>437</v>
      </c>
      <c r="U13" s="7"/>
    </row>
    <row r="14" spans="1:21" x14ac:dyDescent="0.2">
      <c r="A14" s="9">
        <v>2014</v>
      </c>
      <c r="B14" s="9"/>
      <c r="C14" s="29">
        <v>0.78936619906912464</v>
      </c>
      <c r="D14" s="29"/>
      <c r="E14" s="29">
        <v>0.22946756164487336</v>
      </c>
      <c r="F14" s="29">
        <v>0.3933729628197829</v>
      </c>
      <c r="G14" s="29">
        <v>0.65562160469963826</v>
      </c>
      <c r="H14" s="29">
        <v>5.5072214794769606E-2</v>
      </c>
      <c r="I14" s="29">
        <v>8.8804056417467017</v>
      </c>
      <c r="J14" s="30">
        <v>22.547376</v>
      </c>
      <c r="K14" s="20" t="s">
        <v>438</v>
      </c>
      <c r="U14" s="7"/>
    </row>
    <row r="15" spans="1:21" x14ac:dyDescent="0.2">
      <c r="A15" s="9">
        <v>2015</v>
      </c>
      <c r="B15" s="9"/>
      <c r="C15" s="29">
        <v>0.59889267867896578</v>
      </c>
      <c r="D15" s="29"/>
      <c r="E15" s="29">
        <v>0.17450519937532041</v>
      </c>
      <c r="F15" s="29">
        <v>0.29915177035769219</v>
      </c>
      <c r="G15" s="29">
        <v>0.49858628392948695</v>
      </c>
      <c r="H15" s="29">
        <v>4.1881247850076894E-2</v>
      </c>
      <c r="I15" s="29">
        <v>6.7418353286402333</v>
      </c>
      <c r="J15" s="30">
        <v>11.39457</v>
      </c>
      <c r="K15" s="20" t="s">
        <v>438</v>
      </c>
      <c r="U15" s="7"/>
    </row>
    <row r="16" spans="1:21" x14ac:dyDescent="0.2">
      <c r="A16" s="9">
        <v>2016</v>
      </c>
      <c r="B16" s="9"/>
      <c r="C16" s="29">
        <v>0.55892033695175125</v>
      </c>
      <c r="D16" s="29"/>
      <c r="E16" s="29">
        <v>0.1628406535331508</v>
      </c>
      <c r="F16" s="29">
        <v>0.27915540605682992</v>
      </c>
      <c r="G16" s="29">
        <v>0.46525901009471654</v>
      </c>
      <c r="H16" s="29">
        <v>3.9081756847956194E-2</v>
      </c>
      <c r="I16" s="29">
        <v>6.2915116541971967</v>
      </c>
      <c r="J16" s="30">
        <v>10.766509000000001</v>
      </c>
      <c r="K16" s="20" t="s">
        <v>438</v>
      </c>
      <c r="U16" s="7"/>
    </row>
    <row r="17" spans="1:21" x14ac:dyDescent="0.2">
      <c r="A17" s="8">
        <v>2017</v>
      </c>
      <c r="B17" s="8"/>
      <c r="C17" s="31">
        <v>0.61087387209730837</v>
      </c>
      <c r="D17" s="32"/>
      <c r="E17" s="32">
        <v>0.37129754552374422</v>
      </c>
      <c r="F17" s="32">
        <v>0.63651007804070436</v>
      </c>
      <c r="G17" s="32">
        <v>1.0608501300678406</v>
      </c>
      <c r="H17" s="33">
        <v>8.9111410925698603E-2</v>
      </c>
      <c r="I17" s="32">
        <v>5.0039999999999996</v>
      </c>
      <c r="J17" s="34">
        <v>11.779655228999999</v>
      </c>
      <c r="K17" s="20" t="s">
        <v>439</v>
      </c>
      <c r="U17" s="7"/>
    </row>
    <row r="18" spans="1:21" x14ac:dyDescent="0.2">
      <c r="A18" s="8">
        <v>2018</v>
      </c>
      <c r="B18" s="8"/>
      <c r="C18" s="31">
        <v>0.60778805852972517</v>
      </c>
      <c r="D18" s="32"/>
      <c r="E18" s="32">
        <v>0.25403708755115312</v>
      </c>
      <c r="F18" s="32">
        <v>0.43549215008769104</v>
      </c>
      <c r="G18" s="32">
        <v>0.7258202501461517</v>
      </c>
      <c r="H18" s="33">
        <v>6.0968901012276748E-2</v>
      </c>
      <c r="I18" s="32">
        <v>1.1459999999999999</v>
      </c>
      <c r="J18" s="34">
        <v>11.663980064</v>
      </c>
      <c r="K18" s="20" t="s">
        <v>439</v>
      </c>
      <c r="U18" s="7"/>
    </row>
    <row r="19" spans="1:21" x14ac:dyDescent="0.2">
      <c r="A19" s="8">
        <v>2019</v>
      </c>
      <c r="B19" s="8"/>
      <c r="C19" s="31">
        <v>1.199819392244889</v>
      </c>
      <c r="D19" s="32"/>
      <c r="E19" s="32">
        <v>0.22928881900916995</v>
      </c>
      <c r="F19" s="32">
        <v>0.39306654687286274</v>
      </c>
      <c r="G19" s="32">
        <v>0.65511091145477129</v>
      </c>
      <c r="H19" s="33">
        <v>5.5029316562200788E-2</v>
      </c>
      <c r="I19" s="32">
        <v>2.4470000000000001</v>
      </c>
      <c r="J19" s="34">
        <v>16.374302798999999</v>
      </c>
      <c r="K19" s="20" t="s">
        <v>439</v>
      </c>
      <c r="U19" s="7"/>
    </row>
    <row r="21" spans="1:21" x14ac:dyDescent="0.2">
      <c r="A21" s="6"/>
    </row>
    <row r="22" spans="1:21" ht="25.5" x14ac:dyDescent="0.2">
      <c r="A22" s="35" t="s">
        <v>425</v>
      </c>
      <c r="B22" s="36" t="s">
        <v>451</v>
      </c>
      <c r="C22" s="35" t="s">
        <v>442</v>
      </c>
      <c r="D22" s="36" t="s">
        <v>443</v>
      </c>
      <c r="E22" s="35" t="s">
        <v>444</v>
      </c>
      <c r="F22" s="35" t="s">
        <v>445</v>
      </c>
      <c r="G22" s="35" t="s">
        <v>446</v>
      </c>
      <c r="H22" s="35" t="s">
        <v>447</v>
      </c>
      <c r="I22" s="35" t="s">
        <v>448</v>
      </c>
      <c r="J22" s="37" t="s">
        <v>72</v>
      </c>
    </row>
    <row r="23" spans="1:21" ht="15.75" x14ac:dyDescent="0.25">
      <c r="A23" s="22"/>
      <c r="B23" s="22" t="s">
        <v>449</v>
      </c>
      <c r="C23" s="22" t="s">
        <v>450</v>
      </c>
      <c r="D23" s="22" t="s">
        <v>449</v>
      </c>
      <c r="E23" s="22" t="s">
        <v>450</v>
      </c>
      <c r="F23" s="22" t="s">
        <v>450</v>
      </c>
      <c r="G23" s="22" t="s">
        <v>450</v>
      </c>
      <c r="H23" s="22" t="s">
        <v>450</v>
      </c>
      <c r="I23" s="22" t="s">
        <v>450</v>
      </c>
      <c r="J23" s="25"/>
    </row>
    <row r="24" spans="1:21" x14ac:dyDescent="0.2">
      <c r="A24" s="8">
        <v>2003</v>
      </c>
      <c r="B24" s="8"/>
      <c r="C24" s="38">
        <f>+C3/1000</f>
        <v>1.5900000000000002E-4</v>
      </c>
      <c r="D24" s="26"/>
      <c r="E24" s="38">
        <f t="shared" ref="E24:I24" si="0">+E3/1000</f>
        <v>4.6200000000000005E-5</v>
      </c>
      <c r="F24" s="38">
        <f t="shared" si="0"/>
        <v>7.9200000000000001E-5</v>
      </c>
      <c r="G24" s="38">
        <f t="shared" si="0"/>
        <v>1.3200000000000001E-4</v>
      </c>
      <c r="H24" s="38">
        <f t="shared" si="0"/>
        <v>1.1088000000000001E-5</v>
      </c>
      <c r="I24" s="38">
        <f t="shared" si="0"/>
        <v>1.789E-3</v>
      </c>
      <c r="J24" s="28">
        <v>121.80934694447362</v>
      </c>
    </row>
    <row r="25" spans="1:21" x14ac:dyDescent="0.2">
      <c r="A25" s="8">
        <v>2004</v>
      </c>
      <c r="B25" s="8"/>
      <c r="C25" s="38">
        <f t="shared" ref="C25:I40" si="1">+C4/1000</f>
        <v>1.27E-4</v>
      </c>
      <c r="D25" s="26"/>
      <c r="E25" s="38">
        <f t="shared" si="1"/>
        <v>3.7100000000000001E-5</v>
      </c>
      <c r="F25" s="38">
        <f t="shared" si="1"/>
        <v>6.3600000000000001E-5</v>
      </c>
      <c r="G25" s="38">
        <f t="shared" si="1"/>
        <v>1.0600000000000002E-4</v>
      </c>
      <c r="H25" s="38">
        <f t="shared" si="1"/>
        <v>8.9039999999999998E-6</v>
      </c>
      <c r="I25" s="38">
        <f t="shared" si="1"/>
        <v>1.4239999999999999E-3</v>
      </c>
      <c r="J25" s="28">
        <v>96.867439770000004</v>
      </c>
    </row>
    <row r="26" spans="1:21" x14ac:dyDescent="0.2">
      <c r="A26" s="8">
        <v>2005</v>
      </c>
      <c r="B26" s="8"/>
      <c r="C26" s="38">
        <f t="shared" si="1"/>
        <v>2.7900000000000001E-4</v>
      </c>
      <c r="D26" s="26"/>
      <c r="E26" s="38">
        <f t="shared" si="1"/>
        <v>6.6865000000000004E-5</v>
      </c>
      <c r="F26" s="38">
        <f t="shared" si="1"/>
        <v>1.1462500000000001E-4</v>
      </c>
      <c r="G26" s="38">
        <f t="shared" si="1"/>
        <v>1.9104199999999999E-4</v>
      </c>
      <c r="H26" s="38">
        <f t="shared" si="1"/>
        <v>1.6047600000000002E-5</v>
      </c>
      <c r="I26" s="38">
        <f t="shared" si="1"/>
        <v>3.1440000000000005E-3</v>
      </c>
      <c r="J26" s="28">
        <v>322.23809065</v>
      </c>
    </row>
    <row r="27" spans="1:21" x14ac:dyDescent="0.2">
      <c r="A27" s="8">
        <v>2006</v>
      </c>
      <c r="B27" s="8"/>
      <c r="C27" s="38">
        <f t="shared" si="1"/>
        <v>5.6800000000000004E-4</v>
      </c>
      <c r="D27" s="26"/>
      <c r="E27" s="38">
        <f t="shared" si="1"/>
        <v>1.6555000000000001E-4</v>
      </c>
      <c r="F27" s="38">
        <f t="shared" si="1"/>
        <v>2.8380000000000001E-4</v>
      </c>
      <c r="G27" s="38">
        <f t="shared" si="1"/>
        <v>4.73E-4</v>
      </c>
      <c r="H27" s="38">
        <f t="shared" si="1"/>
        <v>3.9731999999999998E-5</v>
      </c>
      <c r="I27" s="38">
        <f t="shared" si="1"/>
        <v>6.3910000000000008E-3</v>
      </c>
      <c r="J27" s="28">
        <v>56.252444047200001</v>
      </c>
    </row>
    <row r="28" spans="1:21" x14ac:dyDescent="0.2">
      <c r="A28" s="8">
        <v>2007</v>
      </c>
      <c r="B28" s="8"/>
      <c r="C28" s="38">
        <f t="shared" si="1"/>
        <v>6.8300000000000001E-4</v>
      </c>
      <c r="D28" s="26"/>
      <c r="E28" s="38">
        <f t="shared" si="1"/>
        <v>1.9914999999999999E-4</v>
      </c>
      <c r="F28" s="38">
        <f t="shared" si="1"/>
        <v>3.4140000000000006E-4</v>
      </c>
      <c r="G28" s="38">
        <f t="shared" si="1"/>
        <v>5.6899999999999995E-4</v>
      </c>
      <c r="H28" s="38">
        <f t="shared" si="1"/>
        <v>4.7796000000000001E-5</v>
      </c>
      <c r="I28" s="38">
        <f t="shared" si="1"/>
        <v>7.6839999999999999E-3</v>
      </c>
      <c r="J28" s="28">
        <v>13.119559356</v>
      </c>
    </row>
    <row r="29" spans="1:21" x14ac:dyDescent="0.2">
      <c r="A29" s="8">
        <v>2008</v>
      </c>
      <c r="B29" s="8"/>
      <c r="C29" s="38">
        <f t="shared" si="1"/>
        <v>4.4199999999999996E-4</v>
      </c>
      <c r="D29" s="26"/>
      <c r="E29" s="38">
        <f t="shared" si="1"/>
        <v>1.2915E-4</v>
      </c>
      <c r="F29" s="38">
        <f t="shared" si="1"/>
        <v>2.2139999999999999E-4</v>
      </c>
      <c r="G29" s="38">
        <f t="shared" si="1"/>
        <v>3.6899999999999997E-4</v>
      </c>
      <c r="H29" s="38">
        <f t="shared" si="1"/>
        <v>3.0995999999999993E-5</v>
      </c>
      <c r="I29" s="38">
        <f t="shared" si="1"/>
        <v>4.9670000000000001E-3</v>
      </c>
      <c r="J29" s="28">
        <v>11.452340025</v>
      </c>
    </row>
    <row r="30" spans="1:21" x14ac:dyDescent="0.2">
      <c r="A30" s="8">
        <v>2009</v>
      </c>
      <c r="B30" s="8"/>
      <c r="C30" s="38">
        <f t="shared" si="1"/>
        <v>5.2900000000000006E-4</v>
      </c>
      <c r="D30" s="26"/>
      <c r="E30" s="38">
        <f t="shared" si="1"/>
        <v>1.5435000000000001E-4</v>
      </c>
      <c r="F30" s="38">
        <f t="shared" si="1"/>
        <v>2.6459999999999998E-4</v>
      </c>
      <c r="G30" s="38">
        <f t="shared" si="1"/>
        <v>4.4099999999999999E-4</v>
      </c>
      <c r="H30" s="38">
        <f t="shared" si="1"/>
        <v>3.7044E-5</v>
      </c>
      <c r="I30" s="38">
        <f t="shared" si="1"/>
        <v>5.9479999999999993E-3</v>
      </c>
      <c r="J30" s="28">
        <v>11.20034324</v>
      </c>
    </row>
    <row r="31" spans="1:21" x14ac:dyDescent="0.2">
      <c r="A31" s="8">
        <v>2010</v>
      </c>
      <c r="B31" s="8"/>
      <c r="C31" s="38">
        <f t="shared" si="1"/>
        <v>5.0699999999999996E-4</v>
      </c>
      <c r="D31" s="26"/>
      <c r="E31" s="38">
        <f t="shared" si="1"/>
        <v>1.4805000000000002E-4</v>
      </c>
      <c r="F31" s="38">
        <f t="shared" si="1"/>
        <v>2.5380000000000004E-4</v>
      </c>
      <c r="G31" s="38">
        <f t="shared" si="1"/>
        <v>4.2299999999999998E-4</v>
      </c>
      <c r="H31" s="38">
        <f t="shared" si="1"/>
        <v>3.5531999999999998E-5</v>
      </c>
      <c r="I31" s="38">
        <f t="shared" si="1"/>
        <v>5.7130000000000002E-3</v>
      </c>
      <c r="J31" s="28">
        <v>11.920079849999999</v>
      </c>
    </row>
    <row r="32" spans="1:21" x14ac:dyDescent="0.2">
      <c r="A32" s="8">
        <v>2011</v>
      </c>
      <c r="B32" s="8"/>
      <c r="C32" s="38">
        <f t="shared" si="1"/>
        <v>8.1299999999999992E-4</v>
      </c>
      <c r="D32" s="26"/>
      <c r="E32" s="38">
        <f t="shared" si="1"/>
        <v>2.3729999999999999E-4</v>
      </c>
      <c r="F32" s="38">
        <f t="shared" si="1"/>
        <v>4.0680000000000002E-4</v>
      </c>
      <c r="G32" s="38">
        <f t="shared" si="1"/>
        <v>6.7799999999999989E-4</v>
      </c>
      <c r="H32" s="38">
        <f t="shared" si="1"/>
        <v>5.6951999999999993E-5</v>
      </c>
      <c r="I32" s="38">
        <f t="shared" si="1"/>
        <v>9.1560000000000009E-3</v>
      </c>
      <c r="J32" s="28">
        <v>11.838128341999999</v>
      </c>
    </row>
    <row r="33" spans="1:10" x14ac:dyDescent="0.2">
      <c r="A33" s="8">
        <v>2012</v>
      </c>
      <c r="B33" s="8"/>
      <c r="C33" s="38">
        <f t="shared" si="1"/>
        <v>5.1199999999999998E-4</v>
      </c>
      <c r="D33" s="26"/>
      <c r="E33" s="38">
        <f t="shared" si="1"/>
        <v>1.4945E-4</v>
      </c>
      <c r="F33" s="38">
        <f t="shared" si="1"/>
        <v>2.5619999999999999E-4</v>
      </c>
      <c r="G33" s="38">
        <f t="shared" si="1"/>
        <v>4.2699999999999997E-4</v>
      </c>
      <c r="H33" s="38">
        <f t="shared" si="1"/>
        <v>3.5867999999999996E-5</v>
      </c>
      <c r="I33" s="38">
        <f t="shared" si="1"/>
        <v>5.7629999999999999E-3</v>
      </c>
      <c r="J33" s="28">
        <v>11.338091369999999</v>
      </c>
    </row>
    <row r="34" spans="1:10" x14ac:dyDescent="0.2">
      <c r="A34" s="8">
        <v>2013</v>
      </c>
      <c r="B34" s="8"/>
      <c r="C34" s="38">
        <f t="shared" si="1"/>
        <v>6.0300000000000013E-4</v>
      </c>
      <c r="D34" s="26"/>
      <c r="E34" s="38">
        <f t="shared" si="1"/>
        <v>1.7569999999999999E-4</v>
      </c>
      <c r="F34" s="38">
        <f t="shared" si="1"/>
        <v>3.012E-4</v>
      </c>
      <c r="G34" s="38">
        <f t="shared" si="1"/>
        <v>5.0199999999999995E-4</v>
      </c>
      <c r="H34" s="38">
        <f t="shared" si="1"/>
        <v>4.2168E-5</v>
      </c>
      <c r="I34" s="38">
        <f t="shared" si="1"/>
        <v>6.7879999999999998E-3</v>
      </c>
      <c r="J34" s="28">
        <v>11.466189</v>
      </c>
    </row>
    <row r="35" spans="1:10" x14ac:dyDescent="0.2">
      <c r="A35" s="9">
        <v>2014</v>
      </c>
      <c r="B35" s="9"/>
      <c r="C35" s="39">
        <f t="shared" si="1"/>
        <v>7.8936619906912469E-4</v>
      </c>
      <c r="D35" s="29"/>
      <c r="E35" s="39">
        <f t="shared" si="1"/>
        <v>2.2946756164487337E-4</v>
      </c>
      <c r="F35" s="39">
        <f t="shared" si="1"/>
        <v>3.933729628197829E-4</v>
      </c>
      <c r="G35" s="39">
        <f t="shared" si="1"/>
        <v>6.5562160469963824E-4</v>
      </c>
      <c r="H35" s="39">
        <f t="shared" si="1"/>
        <v>5.5072214794769608E-5</v>
      </c>
      <c r="I35" s="39">
        <f t="shared" si="1"/>
        <v>8.8804056417467019E-3</v>
      </c>
      <c r="J35" s="30">
        <v>22.547376</v>
      </c>
    </row>
    <row r="36" spans="1:10" x14ac:dyDescent="0.2">
      <c r="A36" s="9">
        <v>2015</v>
      </c>
      <c r="B36" s="9"/>
      <c r="C36" s="39">
        <f t="shared" si="1"/>
        <v>5.9889267867896574E-4</v>
      </c>
      <c r="D36" s="29"/>
      <c r="E36" s="39">
        <f t="shared" si="1"/>
        <v>1.7450519937532041E-4</v>
      </c>
      <c r="F36" s="39">
        <f t="shared" si="1"/>
        <v>2.9915177035769218E-4</v>
      </c>
      <c r="G36" s="39">
        <f t="shared" si="1"/>
        <v>4.9858628392948699E-4</v>
      </c>
      <c r="H36" s="39">
        <f t="shared" si="1"/>
        <v>4.1881247850076896E-5</v>
      </c>
      <c r="I36" s="39">
        <f t="shared" si="1"/>
        <v>6.7418353286402329E-3</v>
      </c>
      <c r="J36" s="30">
        <v>11.39457</v>
      </c>
    </row>
    <row r="37" spans="1:10" x14ac:dyDescent="0.2">
      <c r="A37" s="9">
        <v>2016</v>
      </c>
      <c r="B37" s="9"/>
      <c r="C37" s="39">
        <f t="shared" si="1"/>
        <v>5.589203369517513E-4</v>
      </c>
      <c r="D37" s="29"/>
      <c r="E37" s="39">
        <f t="shared" si="1"/>
        <v>1.6284065353315081E-4</v>
      </c>
      <c r="F37" s="39">
        <f t="shared" si="1"/>
        <v>2.7915540605682993E-4</v>
      </c>
      <c r="G37" s="39">
        <f t="shared" si="1"/>
        <v>4.6525901009471655E-4</v>
      </c>
      <c r="H37" s="39">
        <f t="shared" si="1"/>
        <v>3.9081756847956195E-5</v>
      </c>
      <c r="I37" s="39">
        <f t="shared" si="1"/>
        <v>6.2915116541971969E-3</v>
      </c>
      <c r="J37" s="30">
        <v>10.766509000000001</v>
      </c>
    </row>
    <row r="38" spans="1:10" x14ac:dyDescent="0.2">
      <c r="A38" s="8">
        <v>2017</v>
      </c>
      <c r="B38" s="8"/>
      <c r="C38" s="38">
        <f t="shared" si="1"/>
        <v>6.1087387209730838E-4</v>
      </c>
      <c r="D38" s="32"/>
      <c r="E38" s="38">
        <f t="shared" si="1"/>
        <v>3.7129754552374421E-4</v>
      </c>
      <c r="F38" s="38">
        <f t="shared" si="1"/>
        <v>6.3651007804070439E-4</v>
      </c>
      <c r="G38" s="38">
        <f t="shared" si="1"/>
        <v>1.0608501300678405E-3</v>
      </c>
      <c r="H38" s="38">
        <f t="shared" si="1"/>
        <v>8.9111410925698601E-5</v>
      </c>
      <c r="I38" s="38">
        <f t="shared" si="1"/>
        <v>5.0039999999999998E-3</v>
      </c>
      <c r="J38" s="34">
        <v>11.779655228999999</v>
      </c>
    </row>
    <row r="39" spans="1:10" x14ac:dyDescent="0.2">
      <c r="A39" s="8">
        <v>2018</v>
      </c>
      <c r="B39" s="8"/>
      <c r="C39" s="38">
        <f t="shared" si="1"/>
        <v>6.0778805852972518E-4</v>
      </c>
      <c r="D39" s="32"/>
      <c r="E39" s="38">
        <f t="shared" si="1"/>
        <v>2.540370875511531E-4</v>
      </c>
      <c r="F39" s="38">
        <f t="shared" si="1"/>
        <v>4.3549215008769102E-4</v>
      </c>
      <c r="G39" s="38">
        <f t="shared" si="1"/>
        <v>7.2582025014615169E-4</v>
      </c>
      <c r="H39" s="38">
        <f t="shared" si="1"/>
        <v>6.0968901012276748E-5</v>
      </c>
      <c r="I39" s="38">
        <f t="shared" si="1"/>
        <v>1.1459999999999999E-3</v>
      </c>
      <c r="J39" s="34">
        <v>11.663980064</v>
      </c>
    </row>
    <row r="40" spans="1:10" x14ac:dyDescent="0.2">
      <c r="A40" s="8">
        <v>2019</v>
      </c>
      <c r="B40" s="8"/>
      <c r="C40" s="38">
        <f t="shared" si="1"/>
        <v>1.1998193922448889E-3</v>
      </c>
      <c r="D40" s="32"/>
      <c r="E40" s="38">
        <f t="shared" si="1"/>
        <v>2.2928881900916994E-4</v>
      </c>
      <c r="F40" s="38">
        <f t="shared" si="1"/>
        <v>3.9306654687286272E-4</v>
      </c>
      <c r="G40" s="38">
        <f t="shared" si="1"/>
        <v>6.5511091145477134E-4</v>
      </c>
      <c r="H40" s="38">
        <f t="shared" si="1"/>
        <v>5.5029316562200787E-5</v>
      </c>
      <c r="I40" s="38">
        <f t="shared" si="1"/>
        <v>2.447E-3</v>
      </c>
      <c r="J40" s="34">
        <v>16.374302798999999</v>
      </c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Litvinov_Rafinery</vt:lpstr>
      <vt:lpstr>FLARE calculation</vt:lpstr>
      <vt:lpstr>FLARE sum</vt:lpstr>
      <vt:lpstr>EM and AD</vt:lpstr>
    </vt:vector>
  </TitlesOfParts>
  <Company>ComponentOne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C1Excel</dc:creator>
  <cp:lastModifiedBy>MONIKA FILIPENSKÁ, Mgr.</cp:lastModifiedBy>
  <dcterms:created xsi:type="dcterms:W3CDTF">2021-02-26T02:57:10Z</dcterms:created>
  <dcterms:modified xsi:type="dcterms:W3CDTF">2023-04-17T13:53:43Z</dcterms:modified>
</cp:coreProperties>
</file>