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36B62F47-44FF-408A-8AB1-3E57222924DC}" xr6:coauthVersionLast="47" xr6:coauthVersionMax="47" xr10:uidLastSave="{00000000-0000-0000-0000-000000000000}"/>
  <bookViews>
    <workbookView xWindow="-120" yWindow="-120" windowWidth="29040" windowHeight="17520" xr2:uid="{00000000-000D-0000-FFFF-FFFF00000000}"/>
  </bookViews>
  <sheets>
    <sheet name="Proxy_GHG"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71" i="1" l="1"/>
</calcChain>
</file>

<file path=xl/sharedStrings.xml><?xml version="1.0" encoding="utf-8"?>
<sst xmlns="http://schemas.openxmlformats.org/spreadsheetml/2006/main" count="206" uniqueCount="92">
  <si>
    <t>Implementing Regulation Article 7: Reporting on approximated Greenhouse Gas Inventories</t>
  </si>
  <si>
    <t>Year</t>
  </si>
  <si>
    <t>Member States shall report their approximated greenhouse gas inventories pursuant to Article 26(2) of Regulation (EU) 2018/1999</t>
  </si>
  <si>
    <t>Submission</t>
  </si>
  <si>
    <t>Country</t>
  </si>
  <si>
    <t>Geographical scope</t>
  </si>
  <si>
    <t xml:space="preserve">GREENHOUSE GAS SOURCE AND </t>
  </si>
  <si>
    <r>
      <t>CO</t>
    </r>
    <r>
      <rPr>
        <b/>
        <vertAlign val="subscript"/>
        <sz val="12"/>
        <rFont val="Calibri"/>
        <family val="2"/>
        <scheme val="minor"/>
      </rPr>
      <t>2</t>
    </r>
    <r>
      <rPr>
        <b/>
        <vertAlign val="superscript"/>
        <sz val="12"/>
        <rFont val="Calibri"/>
        <family val="2"/>
        <scheme val="minor"/>
      </rPr>
      <t>(1)</t>
    </r>
  </si>
  <si>
    <r>
      <t>CH</t>
    </r>
    <r>
      <rPr>
        <b/>
        <vertAlign val="subscript"/>
        <sz val="12"/>
        <rFont val="Calibri"/>
        <family val="2"/>
        <scheme val="minor"/>
      </rPr>
      <t>4</t>
    </r>
  </si>
  <si>
    <r>
      <t>N</t>
    </r>
    <r>
      <rPr>
        <b/>
        <vertAlign val="subscript"/>
        <sz val="12"/>
        <rFont val="Calibri"/>
        <family val="2"/>
        <scheme val="minor"/>
      </rPr>
      <t>2</t>
    </r>
    <r>
      <rPr>
        <b/>
        <sz val="12"/>
        <rFont val="Calibri"/>
        <family val="2"/>
        <scheme val="minor"/>
      </rPr>
      <t>O</t>
    </r>
  </si>
  <si>
    <t xml:space="preserve">HFCs </t>
  </si>
  <si>
    <t>PFCs</t>
  </si>
  <si>
    <r>
      <t>SF</t>
    </r>
    <r>
      <rPr>
        <b/>
        <vertAlign val="subscript"/>
        <sz val="12"/>
        <rFont val="Calibri"/>
        <family val="2"/>
        <scheme val="minor"/>
      </rPr>
      <t>6</t>
    </r>
  </si>
  <si>
    <t>Unspecified mix of HFCs and PFCs</t>
  </si>
  <si>
    <r>
      <t>NF</t>
    </r>
    <r>
      <rPr>
        <b/>
        <vertAlign val="subscript"/>
        <sz val="12"/>
        <rFont val="Calibri"/>
        <family val="2"/>
        <scheme val="minor"/>
      </rPr>
      <t>3</t>
    </r>
  </si>
  <si>
    <t xml:space="preserve">Total </t>
  </si>
  <si>
    <t>ETS</t>
  </si>
  <si>
    <r>
      <t xml:space="preserve">Effort Sharing </t>
    </r>
    <r>
      <rPr>
        <b/>
        <vertAlign val="superscript"/>
        <sz val="12"/>
        <color rgb="FF000000"/>
        <rFont val="Calibri"/>
        <family val="2"/>
        <scheme val="minor"/>
      </rPr>
      <t>(3)</t>
    </r>
  </si>
  <si>
    <r>
      <t>CO</t>
    </r>
    <r>
      <rPr>
        <b/>
        <vertAlign val="subscript"/>
        <sz val="12"/>
        <rFont val="Calibri"/>
        <family val="2"/>
        <scheme val="minor"/>
      </rPr>
      <t>2</t>
    </r>
    <r>
      <rPr>
        <b/>
        <sz val="12"/>
        <rFont val="Calibri"/>
        <family val="2"/>
        <scheme val="minor"/>
      </rPr>
      <t xml:space="preserve"> equivalent (kt)</t>
    </r>
  </si>
  <si>
    <r>
      <t>CO</t>
    </r>
    <r>
      <rPr>
        <b/>
        <vertAlign val="subscript"/>
        <sz val="12"/>
        <color rgb="FF000000"/>
        <rFont val="Calibri"/>
        <family val="2"/>
        <scheme val="minor"/>
      </rPr>
      <t>2</t>
    </r>
    <r>
      <rPr>
        <b/>
        <sz val="12"/>
        <color indexed="8"/>
        <rFont val="Calibri"/>
        <family val="2"/>
        <scheme val="minor"/>
      </rPr>
      <t xml:space="preserve"> equivalent (kt)</t>
    </r>
  </si>
  <si>
    <r>
      <t>Total (net emissions)</t>
    </r>
    <r>
      <rPr>
        <b/>
        <vertAlign val="superscript"/>
        <sz val="10"/>
        <rFont val="Calibri"/>
        <family val="2"/>
        <scheme val="minor"/>
      </rPr>
      <t>(1)</t>
    </r>
  </si>
  <si>
    <t>1. Energy</t>
  </si>
  <si>
    <t>A. Fuel combustion (sectoral approach)</t>
  </si>
  <si>
    <t>1.  Energy industries</t>
  </si>
  <si>
    <t>2.  Manufacturing industries and construction</t>
  </si>
  <si>
    <t>3.  Transport</t>
  </si>
  <si>
    <t>4.  Other sectors</t>
  </si>
  <si>
    <t>5.  Other</t>
  </si>
  <si>
    <t>B. Fugitive emissions from fuels</t>
  </si>
  <si>
    <t>1.  Solid fuels</t>
  </si>
  <si>
    <t>2.  Oil and natural gas</t>
  </si>
  <si>
    <r>
      <t>C. CO</t>
    </r>
    <r>
      <rPr>
        <vertAlign val="subscript"/>
        <sz val="10"/>
        <rFont val="Calibri"/>
        <family val="2"/>
        <scheme val="minor"/>
      </rPr>
      <t>2</t>
    </r>
    <r>
      <rPr>
        <sz val="10"/>
        <rFont val="Calibri"/>
        <family val="2"/>
        <scheme val="minor"/>
      </rPr>
      <t xml:space="preserve"> transport and storage</t>
    </r>
  </si>
  <si>
    <t>2.  Industrial processes and product use</t>
  </si>
  <si>
    <t>A.  Mineral industry</t>
  </si>
  <si>
    <t>B.  Chemical industry</t>
  </si>
  <si>
    <t>C.  Metal industry</t>
  </si>
  <si>
    <r>
      <t>D.  Non-energy products from fuels and solvent use</t>
    </r>
    <r>
      <rPr>
        <strike/>
        <sz val="9"/>
        <rFont val="Times New Roman"/>
        <family val="1"/>
      </rPr>
      <t/>
    </r>
  </si>
  <si>
    <r>
      <t xml:space="preserve">E.  Electronic Industry </t>
    </r>
    <r>
      <rPr>
        <strike/>
        <sz val="9"/>
        <color indexed="8"/>
        <rFont val="Times New Roman"/>
        <family val="1"/>
      </rPr>
      <t/>
    </r>
  </si>
  <si>
    <r>
      <t xml:space="preserve">F.  Product uses as ODS substitutes </t>
    </r>
    <r>
      <rPr>
        <strike/>
        <sz val="9"/>
        <color indexed="8"/>
        <rFont val="Times New Roman"/>
        <family val="1"/>
      </rPr>
      <t/>
    </r>
  </si>
  <si>
    <r>
      <t xml:space="preserve">G.  Other product manufacture and use </t>
    </r>
    <r>
      <rPr>
        <sz val="10"/>
        <rFont val="Arial"/>
        <family val="2"/>
      </rPr>
      <t/>
    </r>
  </si>
  <si>
    <t xml:space="preserve">H.  Other </t>
  </si>
  <si>
    <t>3.  Agriculture</t>
  </si>
  <si>
    <t>A.  Enteric fermentation</t>
  </si>
  <si>
    <t>B.  Manure management</t>
  </si>
  <si>
    <t>C.  Rice cultivation</t>
  </si>
  <si>
    <r>
      <t>D.  Agricultural soils</t>
    </r>
    <r>
      <rPr>
        <vertAlign val="superscript"/>
        <sz val="9"/>
        <color indexed="8"/>
        <rFont val="Times New Roman"/>
        <family val="1"/>
      </rPr>
      <t/>
    </r>
  </si>
  <si>
    <t>E.  Prescribed burning of savannas</t>
  </si>
  <si>
    <t>F.  Field burning of agricultural residues</t>
  </si>
  <si>
    <t>G. Liming</t>
  </si>
  <si>
    <t>H. Urea application</t>
  </si>
  <si>
    <t>I.  Other carbon-containing fertilizers</t>
  </si>
  <si>
    <t xml:space="preserve">J.  Other </t>
  </si>
  <si>
    <r>
      <t>4. Land use, land-use change and forestry</t>
    </r>
    <r>
      <rPr>
        <b/>
        <vertAlign val="superscript"/>
        <sz val="10"/>
        <rFont val="Calibri"/>
        <family val="2"/>
        <scheme val="minor"/>
      </rPr>
      <t>(1)</t>
    </r>
  </si>
  <si>
    <t>A. Forest land</t>
  </si>
  <si>
    <t>B. Cropland</t>
  </si>
  <si>
    <t>C. Grassland</t>
  </si>
  <si>
    <t>D. Wetlands</t>
  </si>
  <si>
    <t xml:space="preserve">E. Settlements </t>
  </si>
  <si>
    <t>F. Other land</t>
  </si>
  <si>
    <t>G. Harvested wood products</t>
  </si>
  <si>
    <r>
      <t>H. Other</t>
    </r>
    <r>
      <rPr>
        <i/>
        <sz val="10"/>
        <rFont val="Calibri"/>
        <family val="2"/>
        <scheme val="minor"/>
      </rPr>
      <t xml:space="preserve">       </t>
    </r>
  </si>
  <si>
    <t>5.  Waste</t>
  </si>
  <si>
    <r>
      <t>A.  Solid waste disposal</t>
    </r>
    <r>
      <rPr>
        <b/>
        <sz val="10"/>
        <rFont val="Calibri"/>
        <family val="2"/>
        <scheme val="minor"/>
      </rPr>
      <t xml:space="preserve"> </t>
    </r>
  </si>
  <si>
    <t>B.  Biological treatment of solid waste</t>
  </si>
  <si>
    <t>C.  Incineration and open burning of waste</t>
  </si>
  <si>
    <t>D.  Waste water treatment and discharge</t>
  </si>
  <si>
    <r>
      <t>E.  Other</t>
    </r>
    <r>
      <rPr>
        <b/>
        <i/>
        <sz val="10"/>
        <rFont val="Calibri"/>
        <family val="2"/>
        <scheme val="minor"/>
      </rPr>
      <t xml:space="preserve"> </t>
    </r>
  </si>
  <si>
    <r>
      <t xml:space="preserve">6.  Other </t>
    </r>
    <r>
      <rPr>
        <b/>
        <i/>
        <sz val="10"/>
        <rFont val="Calibri"/>
        <family val="2"/>
        <scheme val="minor"/>
      </rPr>
      <t>(as specified in summary 1.A)</t>
    </r>
  </si>
  <si>
    <t>Memo items</t>
  </si>
  <si>
    <t>International bunkers</t>
  </si>
  <si>
    <t>Aviation</t>
  </si>
  <si>
    <t>Navigation</t>
  </si>
  <si>
    <r>
      <t>CO</t>
    </r>
    <r>
      <rPr>
        <b/>
        <vertAlign val="subscript"/>
        <sz val="10"/>
        <rFont val="Calibri"/>
        <family val="2"/>
        <scheme val="minor"/>
      </rPr>
      <t>2</t>
    </r>
    <r>
      <rPr>
        <b/>
        <sz val="10"/>
        <rFont val="Calibri"/>
        <family val="2"/>
        <scheme val="minor"/>
      </rPr>
      <t xml:space="preserve"> emissions from biomass</t>
    </r>
  </si>
  <si>
    <r>
      <t>CO</t>
    </r>
    <r>
      <rPr>
        <b/>
        <vertAlign val="subscript"/>
        <sz val="10"/>
        <rFont val="Calibri"/>
        <family val="2"/>
        <scheme val="minor"/>
      </rPr>
      <t>2</t>
    </r>
    <r>
      <rPr>
        <b/>
        <sz val="10"/>
        <rFont val="Calibri"/>
        <family val="2"/>
        <scheme val="minor"/>
      </rPr>
      <t xml:space="preserve"> captured</t>
    </r>
  </si>
  <si>
    <r>
      <t>Indirect CO</t>
    </r>
    <r>
      <rPr>
        <b/>
        <vertAlign val="subscript"/>
        <sz val="10"/>
        <rFont val="Calibri"/>
        <family val="2"/>
        <scheme val="minor"/>
      </rPr>
      <t xml:space="preserve">2 </t>
    </r>
    <r>
      <rPr>
        <b/>
        <vertAlign val="superscript"/>
        <sz val="10"/>
        <rFont val="Calibri"/>
        <family val="2"/>
        <scheme val="minor"/>
      </rPr>
      <t>(2)</t>
    </r>
  </si>
  <si>
    <r>
      <t>Total CO</t>
    </r>
    <r>
      <rPr>
        <b/>
        <vertAlign val="subscript"/>
        <sz val="10"/>
        <rFont val="Calibri"/>
        <family val="2"/>
        <scheme val="minor"/>
      </rPr>
      <t>2</t>
    </r>
    <r>
      <rPr>
        <b/>
        <sz val="10"/>
        <rFont val="Calibri"/>
        <family val="2"/>
        <scheme val="minor"/>
      </rPr>
      <t xml:space="preserve"> equivalent emissions without land use, land-use change and forestry</t>
    </r>
  </si>
  <si>
    <t/>
  </si>
  <si>
    <r>
      <t>Total CO</t>
    </r>
    <r>
      <rPr>
        <b/>
        <vertAlign val="subscript"/>
        <sz val="10"/>
        <rFont val="Calibri"/>
        <family val="2"/>
        <scheme val="minor"/>
      </rPr>
      <t>2</t>
    </r>
    <r>
      <rPr>
        <b/>
        <sz val="10"/>
        <rFont val="Calibri"/>
        <family val="2"/>
        <scheme val="minor"/>
      </rPr>
      <t xml:space="preserve"> equivalent emissions with land use, land-use change and forestry</t>
    </r>
  </si>
  <si>
    <r>
      <t>Total CO</t>
    </r>
    <r>
      <rPr>
        <b/>
        <vertAlign val="subscript"/>
        <sz val="10"/>
        <rFont val="Calibri"/>
        <family val="2"/>
        <scheme val="minor"/>
      </rPr>
      <t>2</t>
    </r>
    <r>
      <rPr>
        <b/>
        <sz val="10"/>
        <rFont val="Calibri"/>
        <family val="2"/>
        <scheme val="minor"/>
      </rPr>
      <t xml:space="preserve"> equivalent emissions, including indirect CO</t>
    </r>
    <r>
      <rPr>
        <b/>
        <vertAlign val="subscript"/>
        <sz val="10"/>
        <rFont val="Calibri"/>
        <family val="2"/>
        <scheme val="minor"/>
      </rPr>
      <t>2</t>
    </r>
    <r>
      <rPr>
        <b/>
        <sz val="10"/>
        <rFont val="Calibri"/>
        <family val="2"/>
        <scheme val="minor"/>
      </rPr>
      <t>,  without land use, land-use change and forestry</t>
    </r>
  </si>
  <si>
    <r>
      <t>Total CO</t>
    </r>
    <r>
      <rPr>
        <b/>
        <vertAlign val="subscript"/>
        <sz val="10"/>
        <rFont val="Calibri"/>
        <family val="2"/>
        <scheme val="minor"/>
      </rPr>
      <t>2</t>
    </r>
    <r>
      <rPr>
        <b/>
        <sz val="10"/>
        <rFont val="Calibri"/>
        <family val="2"/>
        <scheme val="minor"/>
      </rPr>
      <t xml:space="preserve"> equivalent emissions, including indirect CO</t>
    </r>
    <r>
      <rPr>
        <b/>
        <vertAlign val="subscript"/>
        <sz val="10"/>
        <rFont val="Calibri"/>
        <family val="2"/>
        <scheme val="minor"/>
      </rPr>
      <t>2</t>
    </r>
    <r>
      <rPr>
        <b/>
        <sz val="10"/>
        <rFont val="Calibri"/>
        <family val="2"/>
        <scheme val="minor"/>
      </rPr>
      <t>,  with land use, land-use change and forestry</t>
    </r>
  </si>
  <si>
    <r>
      <t xml:space="preserve">(1)     </t>
    </r>
    <r>
      <rPr>
        <sz val="10"/>
        <rFont val="Calibri"/>
        <family val="2"/>
        <scheme val="minor"/>
      </rPr>
      <t>For carbon dioxide (CO</t>
    </r>
    <r>
      <rPr>
        <vertAlign val="subscript"/>
        <sz val="10"/>
        <rFont val="Calibri"/>
        <family val="2"/>
        <scheme val="minor"/>
      </rPr>
      <t>2</t>
    </r>
    <r>
      <rPr>
        <sz val="10"/>
        <rFont val="Calibri"/>
        <family val="2"/>
        <scheme val="minor"/>
      </rPr>
      <t xml:space="preserve">) from land use, land-use change and forestry the net emissions/removals are to be reported.  For the purposes of reporting, the signs for removals are always negative (-) and for emissions positive (+). </t>
    </r>
  </si>
  <si>
    <r>
      <t xml:space="preserve">(2)     </t>
    </r>
    <r>
      <rPr>
        <sz val="10"/>
        <rFont val="Calibri"/>
        <family val="2"/>
        <scheme val="minor"/>
      </rPr>
      <t>For Member States that report indirect CO2 the national totals shall be provided with and without indirect CO2.</t>
    </r>
  </si>
  <si>
    <r>
      <t xml:space="preserve">(3)    </t>
    </r>
    <r>
      <rPr>
        <sz val="10"/>
        <rFont val="Calibri"/>
        <family val="2"/>
        <scheme val="minor"/>
      </rPr>
      <t>Emissions within the scope of Regulation (EU) 2018/842.</t>
    </r>
  </si>
  <si>
    <t>Brief description of the key drivers underpinning the increase or decrease in GHG emissions in x-1 (proxy) compared to x-2 (inventory). If this information is publicly available please include the hyperlink to the relevant website. Information on the uncertainties associated with the estimations for the LULUCF sector may also be provided.</t>
  </si>
  <si>
    <t>V_2026.1</t>
  </si>
  <si>
    <t>Czechia</t>
  </si>
  <si>
    <t>NO</t>
  </si>
  <si>
    <t>IE</t>
  </si>
  <si>
    <r>
      <t>Energy
CO</t>
    </r>
    <r>
      <rPr>
        <vertAlign val="subscript"/>
        <sz val="10"/>
        <rFont val="Calibri"/>
        <family val="2"/>
        <charset val="238"/>
        <scheme val="minor"/>
      </rPr>
      <t>2</t>
    </r>
    <r>
      <rPr>
        <sz val="10"/>
        <rFont val="Calibri"/>
        <family val="2"/>
        <scheme val="minor"/>
      </rPr>
      <t xml:space="preserve"> emissions for the category 1A1 were calculated from linear regression arises from five-year data average. CH</t>
    </r>
    <r>
      <rPr>
        <vertAlign val="subscript"/>
        <sz val="10"/>
        <rFont val="Calibri"/>
        <family val="2"/>
        <charset val="238"/>
        <scheme val="minor"/>
      </rPr>
      <t>4</t>
    </r>
    <r>
      <rPr>
        <sz val="10"/>
        <rFont val="Calibri"/>
        <family val="2"/>
        <scheme val="minor"/>
      </rPr>
      <t xml:space="preserve"> and N</t>
    </r>
    <r>
      <rPr>
        <vertAlign val="subscript"/>
        <sz val="10"/>
        <rFont val="Calibri"/>
        <family val="2"/>
        <charset val="238"/>
        <scheme val="minor"/>
      </rPr>
      <t>2</t>
    </r>
    <r>
      <rPr>
        <sz val="10"/>
        <rFont val="Calibri"/>
        <family val="2"/>
        <scheme val="minor"/>
      </rPr>
      <t>O emissions were calculated from the five-year data average. These data were compared with other data sources. CO</t>
    </r>
    <r>
      <rPr>
        <vertAlign val="subscript"/>
        <sz val="10"/>
        <rFont val="Calibri"/>
        <family val="2"/>
        <charset val="238"/>
        <scheme val="minor"/>
      </rPr>
      <t>2</t>
    </r>
    <r>
      <rPr>
        <sz val="10"/>
        <rFont val="Calibri"/>
        <family val="2"/>
        <scheme val="minor"/>
      </rPr>
      <t xml:space="preserve"> emissions from 1A2, 1A4 and 1A5 were calculated from 5 year data linear regression and corrected according to other data sources as EU ETS, EEA etc. CH</t>
    </r>
    <r>
      <rPr>
        <vertAlign val="subscript"/>
        <sz val="10"/>
        <rFont val="Calibri"/>
        <family val="2"/>
        <charset val="238"/>
        <scheme val="minor"/>
      </rPr>
      <t>4</t>
    </r>
    <r>
      <rPr>
        <sz val="10"/>
        <rFont val="Calibri"/>
        <family val="2"/>
        <scheme val="minor"/>
      </rPr>
      <t xml:space="preserve"> and N</t>
    </r>
    <r>
      <rPr>
        <vertAlign val="subscript"/>
        <sz val="10"/>
        <rFont val="Calibri"/>
        <family val="2"/>
        <charset val="238"/>
        <scheme val="minor"/>
      </rPr>
      <t>2</t>
    </r>
    <r>
      <rPr>
        <sz val="10"/>
        <rFont val="Calibri"/>
        <family val="2"/>
        <scheme val="minor"/>
      </rPr>
      <t>O emissions were calculated the same way as CO</t>
    </r>
    <r>
      <rPr>
        <vertAlign val="subscript"/>
        <sz val="10"/>
        <rFont val="Calibri"/>
        <family val="2"/>
        <charset val="238"/>
        <scheme val="minor"/>
      </rPr>
      <t>2</t>
    </r>
    <r>
      <rPr>
        <sz val="10"/>
        <rFont val="Calibri"/>
        <family val="2"/>
        <scheme val="minor"/>
      </rPr>
      <t xml:space="preserve"> emissions for those categories. Fugitive emisssions were calculated from the linear regression for the last 5 years.
Emissions from road transport are calculated in COPERT 5 program, which is based on the EMEP/EEA Emission Inventory Guidebook 2023 (EIG 2023) and the IPCC 2006 Guidelines. CO</t>
    </r>
    <r>
      <rPr>
        <vertAlign val="subscript"/>
        <sz val="10"/>
        <rFont val="Calibri"/>
        <family val="2"/>
        <charset val="238"/>
        <scheme val="minor"/>
      </rPr>
      <t>2</t>
    </r>
    <r>
      <rPr>
        <sz val="10"/>
        <rFont val="Calibri"/>
        <family val="2"/>
        <scheme val="minor"/>
      </rPr>
      <t xml:space="preserve"> is calculated at Tier 2 and other pollutants at Tier 3 level. Emissions from non-road transport are calculated in national model developed by CDV, which is based on national specific EFs, EFs from EIG 2023 and from the IPCC 2006 Guidelines. Emission calculation method is at Tier 3 level for aviation - IFR flights, at Tier 2 level for diesel rail transport and CO</t>
    </r>
    <r>
      <rPr>
        <vertAlign val="subscript"/>
        <sz val="10"/>
        <rFont val="Calibri"/>
        <family val="2"/>
        <charset val="238"/>
        <scheme val="minor"/>
      </rPr>
      <t>2</t>
    </r>
    <r>
      <rPr>
        <sz val="10"/>
        <rFont val="Calibri"/>
        <family val="2"/>
        <scheme val="minor"/>
      </rPr>
      <t xml:space="preserve"> for navigation. For the rest, emissions are calculated at Tier 1 level.
IPPU
GHG emissions in x‑1 (proxy) show only minor changes compared to x‑2 (inventory). Activity levels in the metal and mineral industries appear stable, as confirmed by verified (non‑public) EU ETS data.
Emissions from F‑gases continue a slight decline, mainly due to the ongoing transition to lower‑GWP fluorinated gases across key applications.
Electronic industry includes emission from C</t>
    </r>
    <r>
      <rPr>
        <vertAlign val="subscript"/>
        <sz val="10"/>
        <rFont val="Calibri"/>
        <family val="2"/>
        <charset val="238"/>
        <scheme val="minor"/>
      </rPr>
      <t>2</t>
    </r>
    <r>
      <rPr>
        <sz val="10"/>
        <rFont val="Calibri"/>
        <family val="2"/>
        <scheme val="minor"/>
      </rPr>
      <t>F</t>
    </r>
    <r>
      <rPr>
        <vertAlign val="subscript"/>
        <sz val="10"/>
        <rFont val="Calibri"/>
        <family val="2"/>
        <charset val="238"/>
        <scheme val="minor"/>
      </rPr>
      <t>6</t>
    </r>
    <r>
      <rPr>
        <sz val="10"/>
        <rFont val="Calibri"/>
        <family val="2"/>
        <scheme val="minor"/>
      </rPr>
      <t>, CF</t>
    </r>
    <r>
      <rPr>
        <vertAlign val="subscript"/>
        <sz val="10"/>
        <rFont val="Calibri"/>
        <family val="2"/>
        <charset val="238"/>
        <scheme val="minor"/>
      </rPr>
      <t>4</t>
    </r>
    <r>
      <rPr>
        <sz val="10"/>
        <rFont val="Calibri"/>
        <family val="2"/>
        <scheme val="minor"/>
      </rPr>
      <t>, SF</t>
    </r>
    <r>
      <rPr>
        <vertAlign val="subscript"/>
        <sz val="10"/>
        <rFont val="Calibri"/>
        <family val="2"/>
        <charset val="238"/>
        <scheme val="minor"/>
      </rPr>
      <t>6</t>
    </r>
    <r>
      <rPr>
        <sz val="10"/>
        <rFont val="Calibri"/>
        <family val="2"/>
        <scheme val="minor"/>
      </rPr>
      <t>, CHF</t>
    </r>
    <r>
      <rPr>
        <vertAlign val="subscript"/>
        <sz val="10"/>
        <rFont val="Calibri"/>
        <family val="2"/>
        <charset val="238"/>
        <scheme val="minor"/>
      </rPr>
      <t>3</t>
    </r>
    <r>
      <rPr>
        <sz val="10"/>
        <rFont val="Calibri"/>
        <family val="2"/>
        <scheme val="minor"/>
      </rPr>
      <t xml:space="preserve"> (HFC-23) and NF</t>
    </r>
    <r>
      <rPr>
        <vertAlign val="subscript"/>
        <sz val="10"/>
        <rFont val="Calibri"/>
        <family val="2"/>
        <charset val="238"/>
        <scheme val="minor"/>
      </rPr>
      <t>3</t>
    </r>
    <r>
      <rPr>
        <sz val="10"/>
        <rFont val="Calibri"/>
        <family val="2"/>
        <scheme val="minor"/>
      </rPr>
      <t xml:space="preserve"> used by semiconductor manufacturers. Compared to the previous submission, there has been a slight increase in emissions for category 2E.
Agriculture
The IPCC 2019 Refinement methodology and climate regionalization are now applied for estimating emissions in category 3B. Overall, estimated emissions increased by 3.6% over the period 1990–2024. In 2025, lower synthetic fertilizer consumption and a higher proportion of cold and dry climate conditions resulted in an almost 14% reduction in total emissions compared with the estimates reported in the previous (2026) submission.
LULUCF
In 2025, the total sectoral net GHG balance showed an increased sink (removals) by (-)1.2 Mt CO</t>
    </r>
    <r>
      <rPr>
        <vertAlign val="subscript"/>
        <sz val="10"/>
        <rFont val="Calibri"/>
        <family val="2"/>
        <charset val="238"/>
        <scheme val="minor"/>
      </rPr>
      <t>2</t>
    </r>
    <r>
      <rPr>
        <sz val="10"/>
        <rFont val="Calibri"/>
        <family val="2"/>
        <scheme val="minor"/>
      </rPr>
      <t xml:space="preserve"> eq., attributed mainly to a stabilizing trend in Czech forestry (category 4A), with a slightly decreased total harvest and a decreased share of salvage logging.
Waste
Solid Waste Disposal (5.A) utilizes the First-Order Decay (FOD) model with country-specific parameters including MCF factors (0.6-1.0 based on historical periods), oxidation factor (0.1), detailed waste composition data (defined by DOC) and methane recovery calculations. Biological Treatment (5.B) applies default emission factors for composting (4 kg CH₄/t, 0.24 kg N₂O/t) and anaerobic digestion with country-specific emission factor (3.1%). Incineration (5.C) employs Tier 1 approach with waste-specific parameters for CO₂, CH₄, and N₂O calculations, distinguishing between fossil and biogenic fractions. Wastewater Treatment (5.D) uses differentiated MCF factors (0.039 for well-managed treatment plants, 0.5 for septic systems) with population-based calculations.
Planned improvements include uncertainty quantification, enhanced LFG composition studies, and methodology refinements for household composting and open burning estimates. 
Overall, only small changes are expected, driven by less landfilling (5A) and better wastewater treatment (5D), rather than a significant increase.</t>
    </r>
  </si>
  <si>
    <t>NO;NA</t>
  </si>
  <si>
    <t>NO;NE</t>
  </si>
  <si>
    <t>NA;NO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</si>
</sst>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7" formatCode="#\ ##0"/>
  </numFmts>
  <fonts count="36" x14ac:knownFonts="1">
    <font>
      <sz val="10"/>
      <name val="Arial"/>
      <family val="2"/>
    </font>
    <font>
      <sz val="11"/>
      <color theme="1"/>
      <name val="Calibri"/>
      <family val="2"/>
      <scheme val="minor"/>
    </font>
    <font>
      <b/>
      <sz val="12"/>
      <name val="Times New Roman"/>
      <family val="1"/>
    </font>
    <font>
      <sz val="10"/>
      <name val="Arial"/>
      <family val="2"/>
    </font>
    <font>
      <sz val="9"/>
      <color indexed="8"/>
      <name val="Times New Roman"/>
      <family val="1"/>
    </font>
    <font>
      <sz val="9"/>
      <name val="Times New Roman"/>
      <family val="1"/>
    </font>
    <font>
      <b/>
      <sz val="9"/>
      <name val="Times New Roman"/>
      <family val="1"/>
    </font>
    <font>
      <strike/>
      <sz val="9"/>
      <name val="Times New Roman"/>
      <family val="1"/>
    </font>
    <font>
      <strike/>
      <sz val="9"/>
      <color indexed="8"/>
      <name val="Times New Roman"/>
      <family val="1"/>
    </font>
    <font>
      <vertAlign val="superscript"/>
      <sz val="9"/>
      <color indexed="8"/>
      <name val="Times New Roman"/>
      <family val="1"/>
    </font>
    <font>
      <sz val="12"/>
      <color indexed="8"/>
      <name val="Times New Roman"/>
      <family val="1"/>
    </font>
    <font>
      <b/>
      <sz val="12"/>
      <color indexed="8"/>
      <name val="Times New Roman"/>
      <family val="1"/>
    </font>
    <font>
      <u/>
      <sz val="10"/>
      <color indexed="12"/>
      <name val="Times New Roman"/>
      <family val="1"/>
    </font>
    <font>
      <u/>
      <sz val="11"/>
      <color theme="10"/>
      <name val="Calibri"/>
      <family val="2"/>
      <scheme val="minor"/>
    </font>
    <font>
      <b/>
      <sz val="12"/>
      <name val="Calibri"/>
      <family val="2"/>
      <scheme val="minor"/>
    </font>
    <font>
      <b/>
      <vertAlign val="subscript"/>
      <sz val="12"/>
      <name val="Calibri"/>
      <family val="2"/>
      <scheme val="minor"/>
    </font>
    <font>
      <sz val="10"/>
      <name val="Calibri"/>
      <family val="2"/>
      <scheme val="minor"/>
    </font>
    <font>
      <sz val="9"/>
      <name val="Calibri"/>
      <family val="2"/>
      <scheme val="minor"/>
    </font>
    <font>
      <b/>
      <sz val="9"/>
      <name val="Calibri"/>
      <family val="2"/>
      <scheme val="minor"/>
    </font>
    <font>
      <vertAlign val="superscript"/>
      <sz val="9"/>
      <name val="Calibri"/>
      <family val="2"/>
      <scheme val="minor"/>
    </font>
    <font>
      <u/>
      <sz val="10"/>
      <name val="Calibri"/>
      <family val="2"/>
      <scheme val="minor"/>
    </font>
    <font>
      <sz val="12"/>
      <name val="Calibri"/>
      <family val="2"/>
      <scheme val="minor"/>
    </font>
    <font>
      <b/>
      <vertAlign val="superscript"/>
      <sz val="12"/>
      <name val="Calibri"/>
      <family val="2"/>
      <scheme val="minor"/>
    </font>
    <font>
      <b/>
      <sz val="12"/>
      <color indexed="8"/>
      <name val="Calibri"/>
      <family val="2"/>
      <scheme val="minor"/>
    </font>
    <font>
      <b/>
      <vertAlign val="subscript"/>
      <sz val="12"/>
      <color rgb="FF000000"/>
      <name val="Calibri"/>
      <family val="2"/>
      <scheme val="minor"/>
    </font>
    <font>
      <b/>
      <vertAlign val="superscript"/>
      <sz val="12"/>
      <color rgb="FF000000"/>
      <name val="Calibri"/>
      <family val="2"/>
      <scheme val="minor"/>
    </font>
    <font>
      <b/>
      <sz val="10"/>
      <name val="Calibri"/>
      <family val="2"/>
      <scheme val="minor"/>
    </font>
    <font>
      <b/>
      <vertAlign val="superscript"/>
      <sz val="10"/>
      <name val="Calibri"/>
      <family val="2"/>
      <scheme val="minor"/>
    </font>
    <font>
      <vertAlign val="subscript"/>
      <sz val="10"/>
      <name val="Calibri"/>
      <family val="2"/>
      <scheme val="minor"/>
    </font>
    <font>
      <b/>
      <sz val="10"/>
      <color indexed="8"/>
      <name val="Calibri"/>
      <family val="2"/>
      <scheme val="minor"/>
    </font>
    <font>
      <i/>
      <sz val="10"/>
      <name val="Calibri"/>
      <family val="2"/>
      <scheme val="minor"/>
    </font>
    <font>
      <b/>
      <i/>
      <sz val="10"/>
      <name val="Calibri"/>
      <family val="2"/>
      <scheme val="minor"/>
    </font>
    <font>
      <b/>
      <vertAlign val="subscript"/>
      <sz val="10"/>
      <name val="Calibri"/>
      <family val="2"/>
      <scheme val="minor"/>
    </font>
    <font>
      <vertAlign val="superscript"/>
      <sz val="10"/>
      <name val="Calibri"/>
      <family val="2"/>
      <scheme val="minor"/>
    </font>
    <font>
      <b/>
      <sz val="12"/>
      <color theme="3"/>
      <name val="Calibri"/>
      <family val="2"/>
      <scheme val="minor"/>
    </font>
    <font>
      <vertAlign val="subscript"/>
      <sz val="10"/>
      <name val="Calibri"/>
      <family val="2"/>
      <charset val="238"/>
      <scheme val="minor"/>
    </font>
  </fonts>
  <fills count="16">
    <fill>
      <patternFill patternType="none"/>
    </fill>
    <fill>
      <patternFill patternType="gray125"/>
    </fill>
    <fill>
      <patternFill patternType="solid">
        <fgColor indexed="27"/>
        <bgColor indexed="64"/>
      </patternFill>
    </fill>
    <fill>
      <patternFill patternType="solid">
        <fgColor indexed="55"/>
        <bgColor indexed="64"/>
      </patternFill>
    </fill>
    <fill>
      <patternFill patternType="solid">
        <fgColor indexed="41"/>
        <bgColor indexed="64"/>
      </patternFill>
    </fill>
    <fill>
      <patternFill patternType="solid">
        <fgColor indexed="9"/>
        <bgColor indexed="64"/>
      </patternFill>
    </fill>
    <fill>
      <patternFill patternType="solid">
        <fgColor indexed="42"/>
        <bgColor indexed="64"/>
      </patternFill>
    </fill>
    <fill>
      <patternFill patternType="solid">
        <fgColor indexed="47"/>
        <bgColor indexed="64"/>
      </patternFill>
    </fill>
    <fill>
      <patternFill patternType="solid">
        <fgColor indexed="23"/>
        <bgColor indexed="64"/>
      </patternFill>
    </fill>
    <fill>
      <patternFill patternType="darkTrellis"/>
    </fill>
    <fill>
      <patternFill patternType="solid">
        <fgColor rgb="FFFFC000"/>
        <bgColor indexed="64"/>
      </patternFill>
    </fill>
    <fill>
      <patternFill patternType="solid">
        <fgColor theme="2"/>
        <bgColor indexed="64"/>
      </patternFill>
    </fill>
    <fill>
      <patternFill patternType="solid">
        <fgColor rgb="FFCCFFFF"/>
      </patternFill>
    </fill>
    <fill>
      <patternFill patternType="solid">
        <fgColor rgb="FF969696"/>
      </patternFill>
    </fill>
    <fill>
      <patternFill patternType="solid">
        <fgColor rgb="FFFFFFFF"/>
      </patternFill>
    </fill>
    <fill>
      <patternFill patternType="solid">
        <fgColor theme="0"/>
        <bgColor indexed="64"/>
      </patternFill>
    </fill>
  </fills>
  <borders count="32">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theme="3"/>
      </left>
      <right/>
      <top/>
      <bottom/>
      <diagonal/>
    </border>
    <border>
      <left/>
      <right style="thick">
        <color theme="3"/>
      </right>
      <top/>
      <bottom/>
      <diagonal/>
    </border>
    <border>
      <left style="thick">
        <color theme="3"/>
      </left>
      <right/>
      <top/>
      <bottom style="thick">
        <color theme="3"/>
      </bottom>
      <diagonal/>
    </border>
    <border>
      <left/>
      <right/>
      <top/>
      <bottom style="thick">
        <color theme="3"/>
      </bottom>
      <diagonal/>
    </border>
    <border>
      <left/>
      <right style="thick">
        <color theme="3"/>
      </right>
      <top/>
      <bottom style="thick">
        <color theme="3"/>
      </bottom>
      <diagonal/>
    </border>
    <border>
      <left style="thin">
        <color indexed="64"/>
      </left>
      <right style="thin">
        <color indexed="64"/>
      </right>
      <top style="double">
        <color indexed="64"/>
      </top>
      <bottom/>
      <diagonal/>
    </border>
    <border>
      <left style="thick">
        <color theme="3"/>
      </left>
      <right/>
      <top style="thick">
        <color theme="3"/>
      </top>
      <bottom/>
      <diagonal/>
    </border>
    <border>
      <left/>
      <right/>
      <top style="thick">
        <color theme="3"/>
      </top>
      <bottom/>
      <diagonal/>
    </border>
    <border>
      <left/>
      <right style="thick">
        <color theme="3"/>
      </right>
      <top style="thick">
        <color theme="3"/>
      </top>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top/>
      <bottom/>
      <diagonal/>
    </border>
  </borders>
  <cellStyleXfs count="48">
    <xf numFmtId="0" fontId="0" fillId="0" borderId="0"/>
    <xf numFmtId="0" fontId="2" fillId="0" borderId="0" applyNumberFormat="0" applyFill="0" applyBorder="0" applyAlignment="0" applyProtection="0"/>
    <xf numFmtId="0" fontId="4" fillId="0" borderId="0" applyNumberFormat="0">
      <alignment horizontal="right"/>
    </xf>
    <xf numFmtId="0" fontId="5" fillId="0" borderId="0"/>
    <xf numFmtId="0" fontId="6" fillId="2" borderId="1">
      <alignment horizontal="right" vertical="center"/>
    </xf>
    <xf numFmtId="0" fontId="3" fillId="3" borderId="0" applyNumberFormat="0" applyFont="0" applyBorder="0" applyAlignment="0" applyProtection="0"/>
    <xf numFmtId="0" fontId="3" fillId="0" borderId="5"/>
    <xf numFmtId="0" fontId="5" fillId="2" borderId="7">
      <alignment horizontal="right" vertical="center"/>
    </xf>
    <xf numFmtId="0" fontId="3" fillId="0" borderId="0" applyNumberFormat="0" applyFont="0" applyFill="0" applyBorder="0" applyProtection="0">
      <alignment horizontal="left" vertical="center" indent="5"/>
    </xf>
    <xf numFmtId="0" fontId="3" fillId="0" borderId="0" applyNumberFormat="0" applyFont="0" applyFill="0" applyBorder="0" applyProtection="0">
      <alignment horizontal="left" vertical="center" indent="2"/>
    </xf>
    <xf numFmtId="0" fontId="3" fillId="0" borderId="11"/>
    <xf numFmtId="0" fontId="3" fillId="0" borderId="0" applyNumberFormat="0" applyFont="0" applyFill="0" applyBorder="0" applyProtection="0">
      <alignment horizontal="left" vertical="center" indent="5"/>
    </xf>
    <xf numFmtId="0" fontId="6" fillId="2" borderId="0" applyBorder="0" applyAlignment="0"/>
    <xf numFmtId="0" fontId="5" fillId="2" borderId="0" applyBorder="0">
      <alignment horizontal="right" vertical="center"/>
    </xf>
    <xf numFmtId="0" fontId="5" fillId="6" borderId="0" applyBorder="0">
      <alignment horizontal="right" vertical="center"/>
    </xf>
    <xf numFmtId="0" fontId="5" fillId="6" borderId="0" applyBorder="0">
      <alignment horizontal="right" vertical="center"/>
    </xf>
    <xf numFmtId="0" fontId="4" fillId="6" borderId="7">
      <alignment horizontal="right" vertical="center"/>
    </xf>
    <xf numFmtId="0" fontId="10" fillId="6" borderId="7">
      <alignment horizontal="right" vertical="center"/>
    </xf>
    <xf numFmtId="0" fontId="4" fillId="7" borderId="7">
      <alignment horizontal="right" vertical="center"/>
    </xf>
    <xf numFmtId="0" fontId="4" fillId="7" borderId="7">
      <alignment horizontal="right" vertical="center"/>
    </xf>
    <xf numFmtId="0" fontId="4" fillId="7" borderId="8">
      <alignment horizontal="right" vertical="center"/>
    </xf>
    <xf numFmtId="0" fontId="4" fillId="7" borderId="6">
      <alignment horizontal="right" vertical="center"/>
    </xf>
    <xf numFmtId="0" fontId="4" fillId="7" borderId="9">
      <alignment horizontal="right" vertical="center"/>
    </xf>
    <xf numFmtId="0" fontId="5" fillId="7" borderId="12">
      <alignment horizontal="left" vertical="center" wrapText="1" indent="2"/>
    </xf>
    <xf numFmtId="0" fontId="5" fillId="0" borderId="12">
      <alignment horizontal="left" vertical="center" wrapText="1" indent="2"/>
    </xf>
    <xf numFmtId="0" fontId="5" fillId="6" borderId="6">
      <alignment horizontal="left" vertical="center"/>
    </xf>
    <xf numFmtId="0" fontId="4" fillId="0" borderId="13">
      <alignment horizontal="left" vertical="top" wrapText="1"/>
    </xf>
    <xf numFmtId="0" fontId="5" fillId="0" borderId="0" applyBorder="0">
      <alignment horizontal="right" vertical="center"/>
    </xf>
    <xf numFmtId="0" fontId="5" fillId="0" borderId="7">
      <alignment horizontal="right" vertical="center"/>
    </xf>
    <xf numFmtId="1" fontId="11" fillId="6" borderId="0" applyBorder="0">
      <alignment horizontal="right" vertical="center"/>
    </xf>
    <xf numFmtId="0" fontId="3" fillId="8" borderId="7"/>
    <xf numFmtId="0" fontId="3" fillId="0" borderId="0"/>
    <xf numFmtId="4" fontId="5" fillId="0" borderId="0" applyFill="0" applyBorder="0" applyProtection="0">
      <alignment horizontal="right" vertical="center"/>
    </xf>
    <xf numFmtId="0" fontId="6" fillId="0" borderId="0" applyNumberFormat="0" applyFill="0" applyBorder="0" applyProtection="0">
      <alignment horizontal="left" vertical="center"/>
    </xf>
    <xf numFmtId="0" fontId="5" fillId="0" borderId="7" applyNumberFormat="0" applyFill="0" applyAlignment="0" applyProtection="0"/>
    <xf numFmtId="0" fontId="3" fillId="3" borderId="0" applyNumberFormat="0" applyFont="0" applyBorder="0" applyAlignment="0" applyProtection="0"/>
    <xf numFmtId="4" fontId="3" fillId="0" borderId="0"/>
    <xf numFmtId="0" fontId="5" fillId="3" borderId="7"/>
    <xf numFmtId="0" fontId="12" fillId="0" borderId="0" applyNumberFormat="0" applyFill="0" applyBorder="0" applyAlignment="0" applyProtection="0"/>
    <xf numFmtId="4" fontId="3" fillId="0" borderId="0"/>
    <xf numFmtId="0" fontId="1" fillId="0" borderId="0"/>
    <xf numFmtId="4" fontId="6" fillId="0" borderId="4" applyFill="0" applyBorder="0" applyProtection="0">
      <alignment horizontal="right" vertical="center"/>
    </xf>
    <xf numFmtId="164" fontId="5" fillId="9" borderId="7" applyNumberFormat="0" applyFont="0" applyBorder="0" applyAlignment="0" applyProtection="0">
      <alignment horizontal="right" vertical="center"/>
    </xf>
    <xf numFmtId="0" fontId="3" fillId="0" borderId="0"/>
    <xf numFmtId="4" fontId="3" fillId="0" borderId="0"/>
    <xf numFmtId="0" fontId="13" fillId="0" borderId="0" applyNumberFormat="0" applyFill="0" applyBorder="0" applyAlignment="0" applyProtection="0"/>
    <xf numFmtId="0" fontId="3" fillId="0" borderId="0"/>
    <xf numFmtId="0" fontId="3" fillId="0" borderId="0"/>
  </cellStyleXfs>
  <cellXfs count="84">
    <xf numFmtId="0" fontId="0" fillId="0" borderId="0" xfId="0"/>
    <xf numFmtId="0" fontId="14" fillId="0" borderId="0" xfId="1" applyFont="1" applyAlignment="1">
      <alignment horizontal="left" vertical="center"/>
    </xf>
    <xf numFmtId="0" fontId="16" fillId="0" borderId="0" xfId="0" applyFont="1"/>
    <xf numFmtId="3" fontId="16" fillId="0" borderId="0" xfId="0" applyNumberFormat="1" applyFont="1"/>
    <xf numFmtId="0" fontId="16" fillId="5" borderId="0" xfId="0" applyFont="1" applyFill="1"/>
    <xf numFmtId="3" fontId="16" fillId="5" borderId="0" xfId="0" applyNumberFormat="1" applyFont="1" applyFill="1"/>
    <xf numFmtId="2" fontId="18" fillId="5" borderId="0" xfId="3" applyNumberFormat="1" applyFont="1" applyFill="1" applyAlignment="1">
      <alignment horizontal="right" vertical="center"/>
    </xf>
    <xf numFmtId="0" fontId="17" fillId="5" borderId="0" xfId="3" applyFont="1" applyFill="1" applyAlignment="1">
      <alignment horizontal="right" vertical="center"/>
    </xf>
    <xf numFmtId="4" fontId="20" fillId="0" borderId="14" xfId="45" applyNumberFormat="1" applyFont="1" applyFill="1" applyBorder="1"/>
    <xf numFmtId="0" fontId="21" fillId="0" borderId="0" xfId="0" applyFont="1"/>
    <xf numFmtId="2" fontId="14" fillId="2" borderId="10" xfId="3" applyNumberFormat="1" applyFont="1" applyFill="1" applyBorder="1" applyAlignment="1">
      <alignment vertical="center"/>
    </xf>
    <xf numFmtId="2" fontId="14" fillId="2" borderId="7" xfId="3" applyNumberFormat="1" applyFont="1" applyFill="1" applyBorder="1" applyAlignment="1">
      <alignment horizontal="center" vertical="center"/>
    </xf>
    <xf numFmtId="2" fontId="14" fillId="2" borderId="7" xfId="3" applyNumberFormat="1" applyFont="1" applyFill="1" applyBorder="1" applyAlignment="1">
      <alignment horizontal="center" vertical="center" wrapText="1"/>
    </xf>
    <xf numFmtId="2" fontId="23" fillId="10" borderId="7" xfId="3" applyNumberFormat="1" applyFont="1" applyFill="1" applyBorder="1" applyAlignment="1">
      <alignment horizontal="center" vertical="center"/>
    </xf>
    <xf numFmtId="0" fontId="21" fillId="0" borderId="0" xfId="1" applyFont="1" applyAlignment="1">
      <alignment horizontal="left" vertical="center"/>
    </xf>
    <xf numFmtId="0" fontId="16" fillId="0" borderId="7" xfId="0" applyFont="1" applyBorder="1"/>
    <xf numFmtId="2" fontId="18" fillId="2" borderId="23" xfId="3" applyNumberFormat="1" applyFont="1" applyFill="1" applyBorder="1" applyAlignment="1">
      <alignment horizontal="left" vertical="center"/>
    </xf>
    <xf numFmtId="2" fontId="26" fillId="2" borderId="19" xfId="3" applyNumberFormat="1" applyFont="1" applyFill="1" applyBorder="1" applyAlignment="1">
      <alignment vertical="center"/>
    </xf>
    <xf numFmtId="3" fontId="26" fillId="2" borderId="7" xfId="4" applyNumberFormat="1" applyFont="1" applyBorder="1">
      <alignment horizontal="right" vertical="center"/>
    </xf>
    <xf numFmtId="2" fontId="26" fillId="2" borderId="7" xfId="3" applyNumberFormat="1" applyFont="1" applyFill="1" applyBorder="1" applyAlignment="1">
      <alignment vertical="center"/>
    </xf>
    <xf numFmtId="2" fontId="16" fillId="13" borderId="7" xfId="0" applyNumberFormat="1" applyFont="1" applyFill="1" applyBorder="1" applyAlignment="1">
      <alignment horizontal="right"/>
    </xf>
    <xf numFmtId="2" fontId="16" fillId="2" borderId="7" xfId="3" applyNumberFormat="1" applyFont="1" applyFill="1" applyBorder="1" applyAlignment="1">
      <alignment horizontal="left" vertical="center" indent="2"/>
    </xf>
    <xf numFmtId="0" fontId="16" fillId="2" borderId="7" xfId="8" applyFont="1" applyFill="1" applyBorder="1">
      <alignment horizontal="left" vertical="center" indent="5"/>
    </xf>
    <xf numFmtId="0" fontId="16" fillId="2" borderId="7" xfId="9" applyFont="1" applyFill="1" applyBorder="1">
      <alignment horizontal="left" vertical="center" indent="2"/>
    </xf>
    <xf numFmtId="0" fontId="16" fillId="2" borderId="7" xfId="9" applyFont="1" applyFill="1" applyBorder="1" applyAlignment="1">
      <alignment horizontal="left" vertical="center" wrapText="1" indent="2"/>
    </xf>
    <xf numFmtId="2" fontId="26" fillId="2" borderId="7" xfId="3" quotePrefix="1" applyNumberFormat="1" applyFont="1" applyFill="1" applyBorder="1" applyAlignment="1">
      <alignment horizontal="left" vertical="center"/>
    </xf>
    <xf numFmtId="4" fontId="29" fillId="3" borderId="7" xfId="5" applyNumberFormat="1" applyFont="1" applyBorder="1" applyAlignment="1">
      <alignment horizontal="right" vertical="center"/>
    </xf>
    <xf numFmtId="2" fontId="16" fillId="2" borderId="7" xfId="3" applyNumberFormat="1" applyFont="1" applyFill="1" applyBorder="1" applyAlignment="1">
      <alignment horizontal="left" vertical="center" wrapText="1" indent="2"/>
    </xf>
    <xf numFmtId="0" fontId="16" fillId="4" borderId="7" xfId="7" applyFont="1" applyFill="1">
      <alignment horizontal="right" vertical="center"/>
    </xf>
    <xf numFmtId="0" fontId="16" fillId="5" borderId="0" xfId="31" applyFont="1" applyFill="1"/>
    <xf numFmtId="0" fontId="16" fillId="5" borderId="0" xfId="31" applyFont="1" applyFill="1" applyAlignment="1">
      <alignment horizontal="right"/>
    </xf>
    <xf numFmtId="0" fontId="16" fillId="2" borderId="7" xfId="3" applyFont="1" applyFill="1" applyBorder="1" applyAlignment="1">
      <alignment vertical="center"/>
    </xf>
    <xf numFmtId="2" fontId="26" fillId="2" borderId="7" xfId="3" applyNumberFormat="1" applyFont="1" applyFill="1" applyBorder="1" applyAlignment="1">
      <alignment horizontal="left" vertical="center"/>
    </xf>
    <xf numFmtId="2" fontId="26" fillId="0" borderId="0" xfId="3" applyNumberFormat="1" applyFont="1" applyAlignment="1">
      <alignment horizontal="left" vertical="center"/>
    </xf>
    <xf numFmtId="4" fontId="29" fillId="0" borderId="0" xfId="5" applyNumberFormat="1" applyFont="1" applyFill="1" applyBorder="1" applyAlignment="1">
      <alignment horizontal="right" vertical="center"/>
    </xf>
    <xf numFmtId="0" fontId="33" fillId="5" borderId="0" xfId="3" applyFont="1" applyFill="1" applyAlignment="1">
      <alignment horizontal="left" vertical="top"/>
    </xf>
    <xf numFmtId="0" fontId="16" fillId="5" borderId="0" xfId="31" applyFont="1" applyFill="1" applyAlignment="1">
      <alignment vertical="top"/>
    </xf>
    <xf numFmtId="2" fontId="16" fillId="12" borderId="7" xfId="47" applyNumberFormat="1" applyFont="1" applyFill="1" applyBorder="1" applyAlignment="1">
      <alignment horizontal="right"/>
    </xf>
    <xf numFmtId="2" fontId="16" fillId="13" borderId="7" xfId="47" applyNumberFormat="1" applyFont="1" applyFill="1" applyBorder="1" applyAlignment="1">
      <alignment horizontal="right"/>
    </xf>
    <xf numFmtId="2" fontId="5" fillId="12" borderId="7" xfId="0" applyNumberFormat="1" applyFont="1" applyFill="1" applyBorder="1" applyAlignment="1">
      <alignment horizontal="right"/>
    </xf>
    <xf numFmtId="2" fontId="5" fillId="13" borderId="7" xfId="0" applyNumberFormat="1" applyFont="1" applyFill="1" applyBorder="1" applyAlignment="1">
      <alignment horizontal="right"/>
    </xf>
    <xf numFmtId="2" fontId="26" fillId="15" borderId="0" xfId="3" applyNumberFormat="1" applyFont="1" applyFill="1" applyAlignment="1">
      <alignment horizontal="left" vertical="center"/>
    </xf>
    <xf numFmtId="2" fontId="16" fillId="15" borderId="0" xfId="47" applyNumberFormat="1" applyFont="1" applyFill="1" applyAlignment="1">
      <alignment horizontal="right"/>
    </xf>
    <xf numFmtId="3" fontId="16" fillId="15" borderId="0" xfId="0" applyNumberFormat="1" applyFont="1" applyFill="1"/>
    <xf numFmtId="0" fontId="26" fillId="15" borderId="0" xfId="31" applyFont="1" applyFill="1"/>
    <xf numFmtId="4" fontId="29" fillId="3" borderId="30" xfId="5" applyNumberFormat="1" applyFont="1" applyBorder="1" applyAlignment="1">
      <alignment horizontal="right" vertical="center"/>
    </xf>
    <xf numFmtId="2" fontId="14" fillId="2" borderId="28" xfId="3" applyNumberFormat="1" applyFont="1" applyFill="1" applyBorder="1" applyAlignment="1">
      <alignment horizontal="center" vertical="center"/>
    </xf>
    <xf numFmtId="2" fontId="5" fillId="12" borderId="28" xfId="0" applyNumberFormat="1" applyFont="1" applyFill="1" applyBorder="1" applyAlignment="1">
      <alignment horizontal="right"/>
    </xf>
    <xf numFmtId="2" fontId="16" fillId="13" borderId="28" xfId="0" applyNumberFormat="1" applyFont="1" applyFill="1" applyBorder="1" applyAlignment="1">
      <alignment horizontal="right"/>
    </xf>
    <xf numFmtId="2" fontId="16" fillId="12" borderId="28" xfId="47" applyNumberFormat="1" applyFont="1" applyFill="1" applyBorder="1" applyAlignment="1">
      <alignment horizontal="right"/>
    </xf>
    <xf numFmtId="2" fontId="16" fillId="13" borderId="28" xfId="47" applyNumberFormat="1" applyFont="1" applyFill="1" applyBorder="1" applyAlignment="1">
      <alignment horizontal="right"/>
    </xf>
    <xf numFmtId="0" fontId="21" fillId="15" borderId="31" xfId="0" applyFont="1" applyFill="1" applyBorder="1"/>
    <xf numFmtId="2" fontId="16" fillId="15" borderId="31" xfId="47" applyNumberFormat="1" applyFont="1" applyFill="1" applyBorder="1" applyAlignment="1">
      <alignment horizontal="right"/>
    </xf>
    <xf numFmtId="0" fontId="16" fillId="15" borderId="31" xfId="6" applyFont="1" applyFill="1" applyBorder="1"/>
    <xf numFmtId="0" fontId="16" fillId="15" borderId="31" xfId="0" applyFont="1" applyFill="1" applyBorder="1"/>
    <xf numFmtId="3" fontId="16" fillId="15" borderId="31" xfId="0" applyNumberFormat="1" applyFont="1" applyFill="1" applyBorder="1"/>
    <xf numFmtId="2" fontId="16" fillId="0" borderId="0" xfId="0" applyNumberFormat="1" applyFont="1"/>
    <xf numFmtId="4" fontId="16" fillId="0" borderId="20" xfId="39" applyFont="1" applyBorder="1" applyAlignment="1">
      <alignment horizontal="left" vertical="top" wrapText="1"/>
    </xf>
    <xf numFmtId="4" fontId="16" fillId="0" borderId="21" xfId="39" applyFont="1" applyBorder="1" applyAlignment="1">
      <alignment horizontal="left" vertical="top" wrapText="1"/>
    </xf>
    <xf numFmtId="4" fontId="16" fillId="0" borderId="22" xfId="39" applyFont="1" applyBorder="1" applyAlignment="1">
      <alignment horizontal="left" vertical="top" wrapText="1"/>
    </xf>
    <xf numFmtId="4" fontId="16" fillId="0" borderId="14" xfId="39" applyFont="1" applyBorder="1" applyAlignment="1">
      <alignment horizontal="left" vertical="top" wrapText="1"/>
    </xf>
    <xf numFmtId="4" fontId="16" fillId="0" borderId="0" xfId="39" applyFont="1" applyAlignment="1">
      <alignment horizontal="left" vertical="top" wrapText="1"/>
    </xf>
    <xf numFmtId="4" fontId="16" fillId="0" borderId="15" xfId="39" applyFont="1" applyBorder="1" applyAlignment="1">
      <alignment horizontal="left" vertical="top" wrapText="1"/>
    </xf>
    <xf numFmtId="4" fontId="16" fillId="0" borderId="16" xfId="39" applyFont="1" applyBorder="1" applyAlignment="1">
      <alignment horizontal="left" vertical="top" wrapText="1"/>
    </xf>
    <xf numFmtId="4" fontId="16" fillId="0" borderId="17" xfId="39" applyFont="1" applyBorder="1" applyAlignment="1">
      <alignment horizontal="left" vertical="top" wrapText="1"/>
    </xf>
    <xf numFmtId="4" fontId="16" fillId="0" borderId="18" xfId="39" applyFont="1" applyBorder="1" applyAlignment="1">
      <alignment horizontal="left" vertical="top" wrapText="1"/>
    </xf>
    <xf numFmtId="0" fontId="14" fillId="0" borderId="0" xfId="1" applyFont="1" applyAlignment="1">
      <alignment horizontal="left" vertical="center"/>
    </xf>
    <xf numFmtId="2" fontId="14" fillId="2" borderId="2" xfId="3" applyNumberFormat="1" applyFont="1" applyFill="1" applyBorder="1" applyAlignment="1">
      <alignment horizontal="center" vertical="center"/>
    </xf>
    <xf numFmtId="2" fontId="14" fillId="2" borderId="3" xfId="3" applyNumberFormat="1" applyFont="1" applyFill="1" applyBorder="1" applyAlignment="1">
      <alignment horizontal="center" vertical="center"/>
    </xf>
    <xf numFmtId="0" fontId="21" fillId="0" borderId="0" xfId="0" applyFont="1" applyAlignment="1">
      <alignment horizontal="left" vertical="center"/>
    </xf>
    <xf numFmtId="14" fontId="21" fillId="0" borderId="0" xfId="0" applyNumberFormat="1" applyFont="1" applyAlignment="1">
      <alignment horizontal="left" vertical="center"/>
    </xf>
    <xf numFmtId="4" fontId="26" fillId="2" borderId="7" xfId="3" applyNumberFormat="1" applyFont="1" applyFill="1" applyBorder="1" applyAlignment="1">
      <alignment horizontal="right" vertical="center"/>
    </xf>
    <xf numFmtId="2" fontId="16" fillId="14" borderId="7" xfId="0" applyNumberFormat="1" applyFont="1" applyFill="1" applyBorder="1" applyAlignment="1">
      <alignment horizontal="right"/>
    </xf>
    <xf numFmtId="0" fontId="33" fillId="5" borderId="0" xfId="3" applyFont="1" applyFill="1" applyAlignment="1">
      <alignment horizontal="left" vertical="top" wrapText="1"/>
    </xf>
    <xf numFmtId="0" fontId="33" fillId="5" borderId="24" xfId="3" applyFont="1" applyFill="1" applyBorder="1" applyAlignment="1">
      <alignment horizontal="left" vertical="top" wrapText="1"/>
    </xf>
    <xf numFmtId="2" fontId="23" fillId="2" borderId="7" xfId="39" applyNumberFormat="1" applyFont="1" applyFill="1" applyBorder="1" applyAlignment="1">
      <alignment horizontal="center" vertical="center"/>
    </xf>
    <xf numFmtId="4" fontId="34" fillId="11" borderId="25" xfId="39" applyFont="1" applyFill="1" applyBorder="1" applyAlignment="1">
      <alignment horizontal="left" vertical="center" wrapText="1"/>
    </xf>
    <xf numFmtId="4" fontId="34" fillId="11" borderId="26" xfId="39" applyFont="1" applyFill="1" applyBorder="1" applyAlignment="1">
      <alignment horizontal="left" vertical="center" wrapText="1"/>
    </xf>
    <xf numFmtId="4" fontId="34" fillId="11" borderId="27" xfId="39" applyFont="1" applyFill="1" applyBorder="1" applyAlignment="1">
      <alignment horizontal="left" vertical="center" wrapText="1"/>
    </xf>
    <xf numFmtId="4" fontId="26" fillId="2" borderId="7" xfId="3" applyNumberFormat="1" applyFont="1" applyFill="1" applyBorder="1" applyAlignment="1">
      <alignment horizontal="right" vertical="center" wrapText="1"/>
    </xf>
    <xf numFmtId="0" fontId="19" fillId="5" borderId="0" xfId="3" applyFont="1" applyFill="1" applyAlignment="1">
      <alignment horizontal="left" vertical="top" wrapText="1"/>
    </xf>
    <xf numFmtId="164" fontId="16" fillId="0" borderId="0" xfId="0" applyNumberFormat="1" applyFont="1"/>
    <xf numFmtId="167" fontId="26" fillId="2" borderId="7" xfId="4" applyNumberFormat="1" applyFont="1" applyBorder="1">
      <alignment horizontal="right" vertical="center"/>
    </xf>
    <xf numFmtId="2" fontId="0" fillId="12" borderId="29" xfId="0" applyNumberFormat="1" applyFill="1" applyBorder="1"/>
  </cellXfs>
  <cellStyles count="48">
    <cellStyle name="2x indented GHG Textfiels" xfId="9" xr:uid="{00000000-0005-0000-0000-000000000000}"/>
    <cellStyle name="5x indented GHG Textfiels" xfId="8" xr:uid="{00000000-0005-0000-0000-000001000000}"/>
    <cellStyle name="5x indented GHG Textfiels 2" xfId="11" xr:uid="{00000000-0005-0000-0000-000002000000}"/>
    <cellStyle name="AggblueBoldCels" xfId="12" xr:uid="{00000000-0005-0000-0000-000003000000}"/>
    <cellStyle name="AggblueCels" xfId="13" xr:uid="{00000000-0005-0000-0000-000004000000}"/>
    <cellStyle name="AggblueCels_1x" xfId="7" xr:uid="{00000000-0005-0000-0000-000005000000}"/>
    <cellStyle name="AggblueCels_bold_T2x" xfId="4" xr:uid="{00000000-0005-0000-0000-000006000000}"/>
    <cellStyle name="AggBoldCells" xfId="14" xr:uid="{00000000-0005-0000-0000-000007000000}"/>
    <cellStyle name="AggCels" xfId="15" xr:uid="{00000000-0005-0000-0000-000008000000}"/>
    <cellStyle name="AggGreen" xfId="16" xr:uid="{00000000-0005-0000-0000-000009000000}"/>
    <cellStyle name="AggGreen12" xfId="17" xr:uid="{00000000-0005-0000-0000-00000A000000}"/>
    <cellStyle name="AggOrange" xfId="18" xr:uid="{00000000-0005-0000-0000-00000B000000}"/>
    <cellStyle name="AggOrange9" xfId="19" xr:uid="{00000000-0005-0000-0000-00000C000000}"/>
    <cellStyle name="AggOrangeLB_2x" xfId="20" xr:uid="{00000000-0005-0000-0000-00000D000000}"/>
    <cellStyle name="AggOrangeLBorder" xfId="21" xr:uid="{00000000-0005-0000-0000-00000E000000}"/>
    <cellStyle name="AggOrangeRBorder" xfId="22" xr:uid="{00000000-0005-0000-0000-00000F000000}"/>
    <cellStyle name="Bold GHG Numbers (0.00)" xfId="41" xr:uid="{00000000-0005-0000-0000-000010000000}"/>
    <cellStyle name="Constants" xfId="2" xr:uid="{00000000-0005-0000-0000-000011000000}"/>
    <cellStyle name="CustomCellsOrange" xfId="23" xr:uid="{00000000-0005-0000-0000-000012000000}"/>
    <cellStyle name="CustomizationCells" xfId="24" xr:uid="{00000000-0005-0000-0000-000013000000}"/>
    <cellStyle name="CustomizationGreenCells" xfId="25" xr:uid="{00000000-0005-0000-0000-000014000000}"/>
    <cellStyle name="DocBox_EmptyRow" xfId="26" xr:uid="{00000000-0005-0000-0000-000015000000}"/>
    <cellStyle name="Empty_B_border" xfId="10" xr:uid="{00000000-0005-0000-0000-000016000000}"/>
    <cellStyle name="Empty_L_border" xfId="6" xr:uid="{00000000-0005-0000-0000-000017000000}"/>
    <cellStyle name="Headline" xfId="1" xr:uid="{00000000-0005-0000-0000-000018000000}"/>
    <cellStyle name="Hypertextový odkaz" xfId="45" builtinId="8"/>
    <cellStyle name="InputCells" xfId="27" xr:uid="{00000000-0005-0000-0000-00001A000000}"/>
    <cellStyle name="InputCells12" xfId="28" xr:uid="{00000000-0005-0000-0000-00001B000000}"/>
    <cellStyle name="IntCells" xfId="29" xr:uid="{00000000-0005-0000-0000-00001C000000}"/>
    <cellStyle name="KP_thin_border_dark_grey" xfId="30" xr:uid="{00000000-0005-0000-0000-00001D000000}"/>
    <cellStyle name="Normal 2" xfId="31" xr:uid="{00000000-0005-0000-0000-00001F000000}"/>
    <cellStyle name="Normal 3" xfId="40" xr:uid="{00000000-0005-0000-0000-000020000000}"/>
    <cellStyle name="Normal GHG Numbers (0.00)" xfId="32" xr:uid="{00000000-0005-0000-0000-000021000000}"/>
    <cellStyle name="Normal GHG Textfiels Bold" xfId="33" xr:uid="{00000000-0005-0000-0000-000022000000}"/>
    <cellStyle name="Normal GHG whole table" xfId="34" xr:uid="{00000000-0005-0000-0000-000023000000}"/>
    <cellStyle name="Normal GHG-Shade" xfId="5" xr:uid="{00000000-0005-0000-0000-000024000000}"/>
    <cellStyle name="Normal GHG-Shade 2" xfId="35" xr:uid="{00000000-0005-0000-0000-000025000000}"/>
    <cellStyle name="Normál_Munka1" xfId="36" xr:uid="{00000000-0005-0000-0000-000026000000}"/>
    <cellStyle name="Normální" xfId="0" builtinId="0"/>
    <cellStyle name="Normální 2" xfId="47" xr:uid="{5089A76F-8014-41D2-8F2C-8CB19ACB18B9}"/>
    <cellStyle name="Pattern" xfId="42" xr:uid="{00000000-0005-0000-0000-000027000000}"/>
    <cellStyle name="Shade" xfId="37" xr:uid="{00000000-0005-0000-0000-000028000000}"/>
    <cellStyle name="Standard 2" xfId="39" xr:uid="{00000000-0005-0000-0000-000029000000}"/>
    <cellStyle name="Standard 2 2" xfId="44" xr:uid="{00000000-0005-0000-0000-00002A000000}"/>
    <cellStyle name="Standard 3" xfId="43" xr:uid="{00000000-0005-0000-0000-00002B000000}"/>
    <cellStyle name="Standard_CRFReport-template" xfId="46" xr:uid="{00000000-0005-0000-0000-00002C000000}"/>
    <cellStyle name="Гиперссылка" xfId="38" xr:uid="{00000000-0005-0000-0000-00002D000000}"/>
    <cellStyle name="Обычный_2++" xfId="3" xr:uid="{00000000-0005-0000-0000-00002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92"/>
  <sheetViews>
    <sheetView showGridLines="0" tabSelected="1" zoomScale="115" zoomScaleNormal="115" zoomScaleSheetLayoutView="100" workbookViewId="0">
      <pane xSplit="1" ySplit="7" topLeftCell="H8" activePane="bottomRight" state="frozen"/>
      <selection pane="topRight" activeCell="B1" sqref="B1"/>
      <selection pane="bottomLeft" activeCell="A8" sqref="A8"/>
      <selection pane="bottomRight" activeCell="K71" sqref="K71"/>
    </sheetView>
  </sheetViews>
  <sheetFormatPr defaultColWidth="8" defaultRowHeight="12.75" x14ac:dyDescent="0.2"/>
  <cols>
    <col min="1" max="1" width="125.7109375" style="2" bestFit="1" customWidth="1"/>
    <col min="2" max="2" width="8.42578125" style="2" bestFit="1" customWidth="1"/>
    <col min="3" max="3" width="7.42578125" style="2" bestFit="1" customWidth="1"/>
    <col min="4" max="5" width="6.5703125" style="2" bestFit="1" customWidth="1"/>
    <col min="6" max="6" width="5.42578125" style="2" bestFit="1" customWidth="1"/>
    <col min="7" max="7" width="4.85546875" style="2" bestFit="1" customWidth="1"/>
    <col min="8" max="8" width="12.140625" style="2" customWidth="1"/>
    <col min="9" max="9" width="20.28515625" style="2" bestFit="1" customWidth="1"/>
    <col min="10" max="10" width="12" style="2" bestFit="1" customWidth="1"/>
    <col min="11" max="11" width="16" style="2" customWidth="1"/>
    <col min="12" max="12" width="10" style="2" bestFit="1" customWidth="1"/>
    <col min="13" max="13" width="17" style="2" bestFit="1" customWidth="1"/>
    <col min="14" max="14" width="15.7109375" style="2" customWidth="1"/>
    <col min="15" max="15" width="8.28515625" style="2" bestFit="1" customWidth="1"/>
    <col min="16" max="16" width="15.5703125" style="2" customWidth="1"/>
    <col min="17" max="17" width="15" style="2" customWidth="1"/>
    <col min="18" max="16384" width="8" style="2"/>
  </cols>
  <sheetData>
    <row r="1" spans="1:15" ht="15.75" x14ac:dyDescent="0.25">
      <c r="A1" s="66" t="s">
        <v>0</v>
      </c>
      <c r="B1" s="66"/>
      <c r="C1" s="66"/>
      <c r="D1" s="66"/>
      <c r="E1" s="66"/>
      <c r="F1" s="9"/>
      <c r="G1" s="9"/>
      <c r="H1" s="9"/>
      <c r="I1" s="11" t="s">
        <v>1</v>
      </c>
      <c r="J1" s="15">
        <v>2025</v>
      </c>
      <c r="K1" s="9"/>
      <c r="L1" s="69"/>
      <c r="M1" s="69"/>
    </row>
    <row r="2" spans="1:15" ht="15.75" x14ac:dyDescent="0.25">
      <c r="A2" s="14" t="s">
        <v>2</v>
      </c>
      <c r="B2" s="1"/>
      <c r="C2" s="1"/>
      <c r="D2" s="1"/>
      <c r="E2" s="1"/>
      <c r="F2" s="9"/>
      <c r="G2" s="9"/>
      <c r="H2" s="9"/>
      <c r="I2" s="11" t="s">
        <v>3</v>
      </c>
      <c r="J2" s="15">
        <v>2026</v>
      </c>
      <c r="K2" s="9"/>
      <c r="L2" s="70"/>
      <c r="M2" s="69"/>
      <c r="O2" s="2" t="s">
        <v>84</v>
      </c>
    </row>
    <row r="3" spans="1:15" ht="15.75" x14ac:dyDescent="0.25">
      <c r="A3" s="9"/>
      <c r="B3" s="9"/>
      <c r="C3" s="9"/>
      <c r="D3" s="9"/>
      <c r="E3" s="9"/>
      <c r="F3" s="9"/>
      <c r="G3" s="9"/>
      <c r="H3" s="9"/>
      <c r="I3" s="11" t="s">
        <v>4</v>
      </c>
      <c r="J3" s="15" t="s">
        <v>85</v>
      </c>
      <c r="K3" s="9"/>
      <c r="L3" s="69"/>
      <c r="M3" s="69"/>
    </row>
    <row r="4" spans="1:15" ht="15.75" x14ac:dyDescent="0.25">
      <c r="A4" s="9"/>
      <c r="B4" s="9"/>
      <c r="C4" s="9"/>
      <c r="D4" s="9"/>
      <c r="E4" s="9"/>
      <c r="F4" s="9"/>
      <c r="G4" s="9"/>
      <c r="H4" s="9"/>
      <c r="I4" s="11" t="s">
        <v>5</v>
      </c>
      <c r="J4" s="15"/>
      <c r="K4" s="9"/>
      <c r="L4" s="9"/>
      <c r="M4" s="9"/>
    </row>
    <row r="5" spans="1:15" ht="63" x14ac:dyDescent="0.25">
      <c r="A5" s="10" t="s">
        <v>6</v>
      </c>
      <c r="B5" s="11" t="s">
        <v>7</v>
      </c>
      <c r="C5" s="11" t="s">
        <v>8</v>
      </c>
      <c r="D5" s="11" t="s">
        <v>9</v>
      </c>
      <c r="E5" s="11" t="s">
        <v>10</v>
      </c>
      <c r="F5" s="11" t="s">
        <v>11</v>
      </c>
      <c r="G5" s="11" t="s">
        <v>12</v>
      </c>
      <c r="H5" s="12" t="s">
        <v>13</v>
      </c>
      <c r="I5" s="11" t="s">
        <v>14</v>
      </c>
      <c r="J5" s="46" t="s">
        <v>15</v>
      </c>
      <c r="K5" s="51"/>
      <c r="L5" s="13" t="s">
        <v>16</v>
      </c>
      <c r="M5" s="13" t="s">
        <v>17</v>
      </c>
    </row>
    <row r="6" spans="1:15" ht="19.5" thickBot="1" x14ac:dyDescent="0.3">
      <c r="A6" s="16"/>
      <c r="B6" s="67" t="s">
        <v>18</v>
      </c>
      <c r="C6" s="68"/>
      <c r="D6" s="68"/>
      <c r="E6" s="68"/>
      <c r="F6" s="68"/>
      <c r="G6" s="68"/>
      <c r="H6" s="68"/>
      <c r="I6" s="68"/>
      <c r="J6" s="68"/>
      <c r="K6" s="51"/>
      <c r="L6" s="75" t="s">
        <v>19</v>
      </c>
      <c r="M6" s="75"/>
    </row>
    <row r="7" spans="1:15" ht="15.75" thickTop="1" x14ac:dyDescent="0.2">
      <c r="A7" s="17" t="s">
        <v>20</v>
      </c>
      <c r="B7" s="39">
        <v>71143.807293186284</v>
      </c>
      <c r="C7" s="39">
        <v>11123.158810740115</v>
      </c>
      <c r="D7" s="39">
        <v>3333.8972738191569</v>
      </c>
      <c r="E7" s="39">
        <v>3432.6967558619422</v>
      </c>
      <c r="F7" s="39">
        <v>46.03873234111218</v>
      </c>
      <c r="G7" s="39">
        <v>65.960356598675702</v>
      </c>
      <c r="H7" s="39">
        <v>0</v>
      </c>
      <c r="I7" s="39">
        <v>5.2767750000000007</v>
      </c>
      <c r="J7" s="47">
        <v>89150.835997547285</v>
      </c>
      <c r="K7" s="52"/>
      <c r="L7" s="18">
        <v>40029.336000000003</v>
      </c>
      <c r="M7" s="18">
        <v>49121.499997547282</v>
      </c>
    </row>
    <row r="8" spans="1:15" x14ac:dyDescent="0.2">
      <c r="A8" s="19" t="s">
        <v>21</v>
      </c>
      <c r="B8" s="39">
        <v>69771.389904372743</v>
      </c>
      <c r="C8" s="39">
        <v>1633.4684360502138</v>
      </c>
      <c r="D8" s="39">
        <v>713.24102285893639</v>
      </c>
      <c r="E8" s="40"/>
      <c r="F8" s="40"/>
      <c r="G8" s="40"/>
      <c r="H8" s="40"/>
      <c r="I8" s="40"/>
      <c r="J8" s="47">
        <v>72118.099363281886</v>
      </c>
      <c r="K8" s="52"/>
      <c r="L8" s="82">
        <v>34596.800519999997</v>
      </c>
      <c r="M8" s="82">
        <v>37521.298843281897</v>
      </c>
      <c r="N8" s="3"/>
    </row>
    <row r="9" spans="1:15" x14ac:dyDescent="0.2">
      <c r="A9" s="21" t="s">
        <v>22</v>
      </c>
      <c r="B9" s="39">
        <v>69714.036769102764</v>
      </c>
      <c r="C9" s="39">
        <v>889.52243605021386</v>
      </c>
      <c r="D9" s="39">
        <v>713.23174785893639</v>
      </c>
      <c r="E9" s="40"/>
      <c r="F9" s="40"/>
      <c r="G9" s="40"/>
      <c r="H9" s="40"/>
      <c r="I9" s="40"/>
      <c r="J9" s="47">
        <v>71316.790953011907</v>
      </c>
      <c r="K9" s="52"/>
      <c r="L9" s="82">
        <v>34532.071980000001</v>
      </c>
      <c r="M9" s="82">
        <v>36784.718973011899</v>
      </c>
      <c r="N9" s="3"/>
    </row>
    <row r="10" spans="1:15" x14ac:dyDescent="0.2">
      <c r="A10" s="22" t="s">
        <v>23</v>
      </c>
      <c r="B10" s="39">
        <v>30970.5</v>
      </c>
      <c r="C10" s="39">
        <v>40.668067999999998</v>
      </c>
      <c r="D10" s="39">
        <v>153.314425</v>
      </c>
      <c r="E10" s="40"/>
      <c r="F10" s="40"/>
      <c r="G10" s="40"/>
      <c r="H10" s="40"/>
      <c r="I10" s="40"/>
      <c r="J10" s="47">
        <v>31164.482493</v>
      </c>
      <c r="K10" s="52"/>
      <c r="L10" s="82">
        <v>29337.451219999999</v>
      </c>
      <c r="M10" s="82">
        <v>1827.0312730000005</v>
      </c>
    </row>
    <row r="11" spans="1:15" x14ac:dyDescent="0.2">
      <c r="A11" s="22" t="s">
        <v>24</v>
      </c>
      <c r="B11" s="39">
        <v>8869.4</v>
      </c>
      <c r="C11" s="39">
        <v>45.712542335655257</v>
      </c>
      <c r="D11" s="39">
        <v>59.189207500000002</v>
      </c>
      <c r="E11" s="40"/>
      <c r="F11" s="40"/>
      <c r="G11" s="40"/>
      <c r="H11" s="40"/>
      <c r="I11" s="40"/>
      <c r="J11" s="47">
        <v>8974.3017498356548</v>
      </c>
      <c r="K11" s="52"/>
      <c r="L11" s="82">
        <v>4914.5786700000099</v>
      </c>
      <c r="M11" s="82">
        <v>4059.723079835645</v>
      </c>
    </row>
    <row r="12" spans="1:15" x14ac:dyDescent="0.2">
      <c r="A12" s="22" t="s">
        <v>25</v>
      </c>
      <c r="B12" s="39">
        <v>21903.247693147474</v>
      </c>
      <c r="C12" s="39">
        <v>29.767925163433702</v>
      </c>
      <c r="D12" s="39">
        <v>367.19779535893628</v>
      </c>
      <c r="E12" s="40"/>
      <c r="F12" s="40"/>
      <c r="G12" s="40"/>
      <c r="H12" s="40"/>
      <c r="I12" s="40"/>
      <c r="J12" s="47">
        <v>22300.213413669844</v>
      </c>
      <c r="K12" s="52"/>
      <c r="L12" s="82" t="s">
        <v>86</v>
      </c>
      <c r="M12" s="82">
        <v>22300.213413669844</v>
      </c>
    </row>
    <row r="13" spans="1:15" x14ac:dyDescent="0.2">
      <c r="A13" s="22" t="s">
        <v>26</v>
      </c>
      <c r="B13" s="39">
        <v>7716.6682362412948</v>
      </c>
      <c r="C13" s="39">
        <v>773.32504548240831</v>
      </c>
      <c r="D13" s="39">
        <v>125.89620000000002</v>
      </c>
      <c r="E13" s="40"/>
      <c r="F13" s="40"/>
      <c r="G13" s="40"/>
      <c r="H13" s="40"/>
      <c r="I13" s="40"/>
      <c r="J13" s="47">
        <v>8615.8894817237015</v>
      </c>
      <c r="K13" s="52"/>
      <c r="L13" s="82">
        <v>19.821449999999999</v>
      </c>
      <c r="M13" s="82">
        <v>8596.068031723702</v>
      </c>
    </row>
    <row r="14" spans="1:15" x14ac:dyDescent="0.2">
      <c r="A14" s="22" t="s">
        <v>27</v>
      </c>
      <c r="B14" s="39">
        <v>254.22083971398774</v>
      </c>
      <c r="C14" s="39">
        <v>4.8855068716483568E-2</v>
      </c>
      <c r="D14" s="39">
        <v>7.6341200000000011</v>
      </c>
      <c r="E14" s="40"/>
      <c r="F14" s="40"/>
      <c r="G14" s="40"/>
      <c r="H14" s="40"/>
      <c r="I14" s="40"/>
      <c r="J14" s="47">
        <v>261.90381478270422</v>
      </c>
      <c r="K14" s="52"/>
      <c r="L14" s="82">
        <v>260.22064</v>
      </c>
      <c r="M14" s="82">
        <v>1.6831747827042136</v>
      </c>
    </row>
    <row r="15" spans="1:15" x14ac:dyDescent="0.2">
      <c r="A15" s="21" t="s">
        <v>28</v>
      </c>
      <c r="B15" s="39">
        <v>57.353135269974999</v>
      </c>
      <c r="C15" s="39">
        <v>743.94599999999991</v>
      </c>
      <c r="D15" s="39">
        <v>9.2749999999999985E-3</v>
      </c>
      <c r="E15" s="40"/>
      <c r="F15" s="40"/>
      <c r="G15" s="40"/>
      <c r="H15" s="40"/>
      <c r="I15" s="40"/>
      <c r="J15" s="47">
        <v>801.30841026997496</v>
      </c>
      <c r="K15" s="52"/>
      <c r="L15" s="82">
        <v>64.728539999999995</v>
      </c>
      <c r="M15" s="82">
        <v>736.579870269975</v>
      </c>
      <c r="N15" s="81"/>
    </row>
    <row r="16" spans="1:15" x14ac:dyDescent="0.2">
      <c r="A16" s="22" t="s">
        <v>29</v>
      </c>
      <c r="B16" s="39">
        <v>54.828635269975003</v>
      </c>
      <c r="C16" s="39">
        <v>410.42399999999998</v>
      </c>
      <c r="D16" s="39" t="s">
        <v>91</v>
      </c>
      <c r="E16" s="40"/>
      <c r="F16" s="40"/>
      <c r="G16" s="40"/>
      <c r="H16" s="40"/>
      <c r="I16" s="40"/>
      <c r="J16" s="47">
        <v>465.25263526997497</v>
      </c>
      <c r="K16" s="52"/>
      <c r="L16" s="82" t="s">
        <v>87</v>
      </c>
      <c r="M16" s="82">
        <v>465.25263526997497</v>
      </c>
      <c r="N16" s="56"/>
    </row>
    <row r="17" spans="1:14" x14ac:dyDescent="0.2">
      <c r="A17" s="22" t="s">
        <v>30</v>
      </c>
      <c r="B17" s="39">
        <v>2.5244999999999997</v>
      </c>
      <c r="C17" s="39">
        <v>333.52199999999999</v>
      </c>
      <c r="D17" s="39">
        <v>9.2749999999999985E-3</v>
      </c>
      <c r="E17" s="40"/>
      <c r="F17" s="40"/>
      <c r="G17" s="40"/>
      <c r="H17" s="40"/>
      <c r="I17" s="40"/>
      <c r="J17" s="47">
        <v>336.05577499999998</v>
      </c>
      <c r="K17" s="52"/>
      <c r="L17" s="82">
        <v>64.728539999999995</v>
      </c>
      <c r="M17" s="82">
        <v>271.32723499999997</v>
      </c>
      <c r="N17" s="56"/>
    </row>
    <row r="18" spans="1:14" ht="14.25" x14ac:dyDescent="0.2">
      <c r="A18" s="23" t="s">
        <v>31</v>
      </c>
      <c r="B18" s="39" t="s">
        <v>86</v>
      </c>
      <c r="C18" s="40"/>
      <c r="D18" s="40"/>
      <c r="E18" s="40"/>
      <c r="F18" s="40"/>
      <c r="G18" s="40"/>
      <c r="H18" s="40"/>
      <c r="I18" s="40"/>
      <c r="J18" s="47" t="s">
        <v>86</v>
      </c>
      <c r="K18" s="52"/>
      <c r="L18" s="82" t="s">
        <v>86</v>
      </c>
      <c r="M18" s="82" t="s">
        <v>86</v>
      </c>
    </row>
    <row r="19" spans="1:14" x14ac:dyDescent="0.2">
      <c r="A19" s="19" t="s">
        <v>32</v>
      </c>
      <c r="B19" s="39">
        <v>6787.7675991081614</v>
      </c>
      <c r="C19" s="39">
        <v>60.983960155758808</v>
      </c>
      <c r="D19" s="39">
        <v>370.98513096241106</v>
      </c>
      <c r="E19" s="39">
        <v>3432.6967558619422</v>
      </c>
      <c r="F19" s="39">
        <v>46.03873234111218</v>
      </c>
      <c r="G19" s="39">
        <v>65.960356598675702</v>
      </c>
      <c r="H19" s="39">
        <v>0</v>
      </c>
      <c r="I19" s="39">
        <v>5.2767750000000007</v>
      </c>
      <c r="J19" s="47">
        <v>10769.709310028062</v>
      </c>
      <c r="K19" s="52"/>
      <c r="L19" s="18">
        <v>5432.5354799999996</v>
      </c>
      <c r="M19" s="18">
        <v>5337.1738300280622</v>
      </c>
    </row>
    <row r="20" spans="1:14" x14ac:dyDescent="0.2">
      <c r="A20" s="23" t="s">
        <v>33</v>
      </c>
      <c r="B20" s="39">
        <v>2432.5087600000002</v>
      </c>
      <c r="C20" s="40"/>
      <c r="D20" s="40"/>
      <c r="E20" s="40"/>
      <c r="F20" s="40"/>
      <c r="G20" s="40"/>
      <c r="H20" s="40"/>
      <c r="I20" s="40"/>
      <c r="J20" s="47">
        <v>2432.5087600000002</v>
      </c>
      <c r="K20" s="52"/>
      <c r="L20" s="18">
        <v>2160.87592</v>
      </c>
      <c r="M20" s="18">
        <v>271.63284000000021</v>
      </c>
    </row>
    <row r="21" spans="1:14" x14ac:dyDescent="0.2">
      <c r="A21" s="23" t="s">
        <v>34</v>
      </c>
      <c r="B21" s="39">
        <v>1257.0066103219933</v>
      </c>
      <c r="C21" s="39">
        <v>52.490784731512676</v>
      </c>
      <c r="D21" s="39">
        <v>172.23513096241109</v>
      </c>
      <c r="E21" s="39" t="s">
        <v>86</v>
      </c>
      <c r="F21" s="39" t="s">
        <v>86</v>
      </c>
      <c r="G21" s="39" t="s">
        <v>86</v>
      </c>
      <c r="H21" s="39" t="s">
        <v>86</v>
      </c>
      <c r="I21" s="39" t="s">
        <v>86</v>
      </c>
      <c r="J21" s="47">
        <v>1481.7325260159171</v>
      </c>
      <c r="K21" s="52"/>
      <c r="L21" s="18">
        <v>761.86681999999996</v>
      </c>
      <c r="M21" s="18">
        <v>719.86570601591711</v>
      </c>
    </row>
    <row r="22" spans="1:14" x14ac:dyDescent="0.2">
      <c r="A22" s="23" t="s">
        <v>35</v>
      </c>
      <c r="B22" s="39">
        <v>2962.8224099319846</v>
      </c>
      <c r="C22" s="39">
        <v>8.4931754242461288</v>
      </c>
      <c r="D22" s="39" t="s">
        <v>89</v>
      </c>
      <c r="E22" s="39" t="s">
        <v>86</v>
      </c>
      <c r="F22" s="39" t="s">
        <v>86</v>
      </c>
      <c r="G22" s="39" t="s">
        <v>86</v>
      </c>
      <c r="H22" s="39" t="s">
        <v>86</v>
      </c>
      <c r="I22" s="39" t="s">
        <v>86</v>
      </c>
      <c r="J22" s="47">
        <v>2971.3155853562307</v>
      </c>
      <c r="K22" s="52"/>
      <c r="L22" s="18">
        <v>2507.5437400000001</v>
      </c>
      <c r="M22" s="18">
        <v>463.77184535623064</v>
      </c>
    </row>
    <row r="23" spans="1:14" x14ac:dyDescent="0.2">
      <c r="A23" s="24" t="s">
        <v>36</v>
      </c>
      <c r="B23" s="39">
        <v>133.17981885418305</v>
      </c>
      <c r="C23" s="39" t="s">
        <v>89</v>
      </c>
      <c r="D23" s="39" t="s">
        <v>89</v>
      </c>
      <c r="E23" s="40"/>
      <c r="F23" s="40"/>
      <c r="G23" s="40"/>
      <c r="H23" s="40"/>
      <c r="I23" s="40"/>
      <c r="J23" s="47">
        <v>133.17981885418305</v>
      </c>
      <c r="K23" s="52"/>
      <c r="L23" s="18" t="s">
        <v>86</v>
      </c>
      <c r="M23" s="18">
        <v>133.17981885418305</v>
      </c>
    </row>
    <row r="24" spans="1:14" x14ac:dyDescent="0.2">
      <c r="A24" s="24" t="s">
        <v>37</v>
      </c>
      <c r="B24" s="40"/>
      <c r="C24" s="40"/>
      <c r="D24" s="40"/>
      <c r="E24" s="39">
        <v>1.9083600000000001</v>
      </c>
      <c r="F24" s="39">
        <v>46.015575599999998</v>
      </c>
      <c r="G24" s="39">
        <v>3.9381300000000001</v>
      </c>
      <c r="H24" s="39" t="s">
        <v>86</v>
      </c>
      <c r="I24" s="39">
        <v>5.2767750000000007</v>
      </c>
      <c r="J24" s="47">
        <v>57.138840600000002</v>
      </c>
      <c r="K24" s="52"/>
      <c r="L24" s="18" t="s">
        <v>86</v>
      </c>
      <c r="M24" s="18">
        <v>57.138840600000002</v>
      </c>
    </row>
    <row r="25" spans="1:14" x14ac:dyDescent="0.2">
      <c r="A25" s="24" t="s">
        <v>38</v>
      </c>
      <c r="B25" s="40"/>
      <c r="C25" s="40"/>
      <c r="D25" s="40"/>
      <c r="E25" s="39">
        <v>3430.6077960340904</v>
      </c>
      <c r="F25" s="39">
        <v>2.31567411121835E-2</v>
      </c>
      <c r="G25" s="39" t="s">
        <v>86</v>
      </c>
      <c r="H25" s="39" t="s">
        <v>86</v>
      </c>
      <c r="I25" s="39" t="s">
        <v>86</v>
      </c>
      <c r="J25" s="47">
        <v>3430.6309527752023</v>
      </c>
      <c r="K25" s="52"/>
      <c r="L25" s="18" t="s">
        <v>86</v>
      </c>
      <c r="M25" s="18">
        <v>3430.6309527752023</v>
      </c>
    </row>
    <row r="26" spans="1:14" x14ac:dyDescent="0.2">
      <c r="A26" s="24" t="s">
        <v>39</v>
      </c>
      <c r="B26" s="39" t="s">
        <v>86</v>
      </c>
      <c r="C26" s="39" t="s">
        <v>86</v>
      </c>
      <c r="D26" s="39">
        <v>198.75</v>
      </c>
      <c r="E26" s="39" t="s">
        <v>86</v>
      </c>
      <c r="F26" s="39" t="s">
        <v>86</v>
      </c>
      <c r="G26" s="39">
        <v>62.022226598675708</v>
      </c>
      <c r="H26" s="39" t="s">
        <v>86</v>
      </c>
      <c r="I26" s="39" t="s">
        <v>86</v>
      </c>
      <c r="J26" s="47">
        <v>260.77222659867573</v>
      </c>
      <c r="K26" s="52"/>
      <c r="L26" s="18" t="s">
        <v>86</v>
      </c>
      <c r="M26" s="18">
        <v>260.77222659867573</v>
      </c>
    </row>
    <row r="27" spans="1:14" x14ac:dyDescent="0.2">
      <c r="A27" s="23" t="s">
        <v>40</v>
      </c>
      <c r="B27" s="39">
        <v>2.25</v>
      </c>
      <c r="C27" s="39" t="s">
        <v>86</v>
      </c>
      <c r="D27" s="39" t="s">
        <v>86</v>
      </c>
      <c r="E27" s="39">
        <v>0.180599827851851</v>
      </c>
      <c r="F27" s="39" t="s">
        <v>86</v>
      </c>
      <c r="G27" s="39" t="s">
        <v>86</v>
      </c>
      <c r="H27" s="39" t="s">
        <v>86</v>
      </c>
      <c r="I27" s="39" t="s">
        <v>86</v>
      </c>
      <c r="J27" s="47">
        <v>2.430599827851851</v>
      </c>
      <c r="K27" s="52"/>
      <c r="L27" s="18">
        <v>2.2490000000000001</v>
      </c>
      <c r="M27" s="18">
        <v>0.18159982785185091</v>
      </c>
    </row>
    <row r="28" spans="1:14" x14ac:dyDescent="0.2">
      <c r="A28" s="25" t="s">
        <v>41</v>
      </c>
      <c r="B28" s="39">
        <v>240.80263820289855</v>
      </c>
      <c r="C28" s="39">
        <v>4233.41</v>
      </c>
      <c r="D28" s="39">
        <v>1960.2281752905999</v>
      </c>
      <c r="E28" s="40"/>
      <c r="F28" s="40"/>
      <c r="G28" s="40"/>
      <c r="H28" s="40"/>
      <c r="I28" s="40"/>
      <c r="J28" s="47">
        <v>6434.4408134934984</v>
      </c>
      <c r="K28" s="52"/>
      <c r="L28" s="26"/>
      <c r="M28" s="26"/>
    </row>
    <row r="29" spans="1:14" x14ac:dyDescent="0.2">
      <c r="A29" s="21" t="s">
        <v>42</v>
      </c>
      <c r="B29" s="40"/>
      <c r="C29" s="39">
        <v>3692.32</v>
      </c>
      <c r="D29" s="40"/>
      <c r="E29" s="40"/>
      <c r="F29" s="40"/>
      <c r="G29" s="40"/>
      <c r="H29" s="40"/>
      <c r="I29" s="40"/>
      <c r="J29" s="47">
        <v>3692.32</v>
      </c>
      <c r="K29" s="52"/>
      <c r="L29" s="26"/>
      <c r="M29" s="26"/>
    </row>
    <row r="30" spans="1:14" x14ac:dyDescent="0.2">
      <c r="A30" s="21" t="s">
        <v>43</v>
      </c>
      <c r="B30" s="40"/>
      <c r="C30" s="39">
        <v>541.09</v>
      </c>
      <c r="D30" s="39">
        <v>428.69596721609423</v>
      </c>
      <c r="E30" s="40"/>
      <c r="F30" s="40"/>
      <c r="G30" s="40"/>
      <c r="H30" s="40"/>
      <c r="I30" s="40"/>
      <c r="J30" s="47">
        <v>969.78596721609426</v>
      </c>
      <c r="K30" s="52"/>
      <c r="L30" s="26"/>
      <c r="M30" s="26"/>
    </row>
    <row r="31" spans="1:14" x14ac:dyDescent="0.2">
      <c r="A31" s="21" t="s">
        <v>44</v>
      </c>
      <c r="B31" s="40"/>
      <c r="C31" s="39" t="s">
        <v>86</v>
      </c>
      <c r="D31" s="40"/>
      <c r="E31" s="40"/>
      <c r="F31" s="40"/>
      <c r="G31" s="40"/>
      <c r="H31" s="40"/>
      <c r="I31" s="40"/>
      <c r="J31" s="47" t="s">
        <v>86</v>
      </c>
      <c r="K31" s="52"/>
      <c r="L31" s="26"/>
      <c r="M31" s="26"/>
    </row>
    <row r="32" spans="1:14" ht="13.5" x14ac:dyDescent="0.2">
      <c r="A32" s="21" t="s">
        <v>45</v>
      </c>
      <c r="B32" s="40"/>
      <c r="C32" s="39" t="s">
        <v>86</v>
      </c>
      <c r="D32" s="39">
        <v>1531.5322080745057</v>
      </c>
      <c r="E32" s="40"/>
      <c r="F32" s="40"/>
      <c r="G32" s="40"/>
      <c r="H32" s="40"/>
      <c r="I32" s="40"/>
      <c r="J32" s="47">
        <v>1531.5322080745057</v>
      </c>
      <c r="K32" s="52"/>
      <c r="L32" s="26"/>
      <c r="M32" s="26"/>
    </row>
    <row r="33" spans="1:13" x14ac:dyDescent="0.2">
      <c r="A33" s="21" t="s">
        <v>46</v>
      </c>
      <c r="B33" s="40"/>
      <c r="C33" s="39" t="s">
        <v>86</v>
      </c>
      <c r="D33" s="39" t="s">
        <v>86</v>
      </c>
      <c r="E33" s="40"/>
      <c r="F33" s="40"/>
      <c r="G33" s="40"/>
      <c r="H33" s="40"/>
      <c r="I33" s="40"/>
      <c r="J33" s="47" t="s">
        <v>86</v>
      </c>
      <c r="K33" s="52"/>
      <c r="L33" s="26"/>
      <c r="M33" s="26"/>
    </row>
    <row r="34" spans="1:13" x14ac:dyDescent="0.2">
      <c r="A34" s="21" t="s">
        <v>47</v>
      </c>
      <c r="B34" s="40"/>
      <c r="C34" s="39" t="s">
        <v>86</v>
      </c>
      <c r="D34" s="39" t="s">
        <v>86</v>
      </c>
      <c r="E34" s="40"/>
      <c r="F34" s="40"/>
      <c r="G34" s="40"/>
      <c r="H34" s="40"/>
      <c r="I34" s="40"/>
      <c r="J34" s="47" t="s">
        <v>86</v>
      </c>
      <c r="K34" s="52"/>
      <c r="L34" s="26"/>
      <c r="M34" s="26"/>
    </row>
    <row r="35" spans="1:13" x14ac:dyDescent="0.2">
      <c r="A35" s="21" t="s">
        <v>48</v>
      </c>
      <c r="B35" s="39">
        <v>141.40851999999998</v>
      </c>
      <c r="C35" s="40"/>
      <c r="D35" s="40"/>
      <c r="E35" s="40"/>
      <c r="F35" s="40"/>
      <c r="G35" s="40"/>
      <c r="H35" s="40"/>
      <c r="I35" s="40"/>
      <c r="J35" s="47">
        <v>141.40851999999998</v>
      </c>
      <c r="K35" s="52"/>
      <c r="L35" s="26"/>
      <c r="M35" s="26"/>
    </row>
    <row r="36" spans="1:13" x14ac:dyDescent="0.2">
      <c r="A36" s="21" t="s">
        <v>49</v>
      </c>
      <c r="B36" s="39">
        <v>99.394118202898554</v>
      </c>
      <c r="C36" s="40"/>
      <c r="D36" s="40"/>
      <c r="E36" s="40"/>
      <c r="F36" s="40"/>
      <c r="G36" s="40"/>
      <c r="H36" s="40"/>
      <c r="I36" s="40"/>
      <c r="J36" s="47">
        <v>99.394118202898554</v>
      </c>
      <c r="K36" s="52"/>
      <c r="L36" s="26"/>
      <c r="M36" s="26"/>
    </row>
    <row r="37" spans="1:13" x14ac:dyDescent="0.2">
      <c r="A37" s="21" t="s">
        <v>50</v>
      </c>
      <c r="B37" s="39" t="s">
        <v>86</v>
      </c>
      <c r="C37" s="40"/>
      <c r="D37" s="40"/>
      <c r="E37" s="40"/>
      <c r="F37" s="40"/>
      <c r="G37" s="40"/>
      <c r="H37" s="40"/>
      <c r="I37" s="40"/>
      <c r="J37" s="47" t="s">
        <v>86</v>
      </c>
      <c r="K37" s="52"/>
      <c r="L37" s="26"/>
      <c r="M37" s="26"/>
    </row>
    <row r="38" spans="1:13" x14ac:dyDescent="0.2">
      <c r="A38" s="21" t="s">
        <v>51</v>
      </c>
      <c r="B38" s="39" t="s">
        <v>86</v>
      </c>
      <c r="C38" s="39" t="s">
        <v>86</v>
      </c>
      <c r="D38" s="39" t="s">
        <v>86</v>
      </c>
      <c r="E38" s="40"/>
      <c r="F38" s="40"/>
      <c r="G38" s="40"/>
      <c r="H38" s="40"/>
      <c r="I38" s="40"/>
      <c r="J38" s="47" t="s">
        <v>86</v>
      </c>
      <c r="K38" s="52"/>
      <c r="L38" s="26"/>
      <c r="M38" s="26"/>
    </row>
    <row r="39" spans="1:13" ht="15" x14ac:dyDescent="0.2">
      <c r="A39" s="19" t="s">
        <v>52</v>
      </c>
      <c r="B39" s="39">
        <v>-5726.6871247775298</v>
      </c>
      <c r="C39" s="39">
        <v>10.536439904998534</v>
      </c>
      <c r="D39" s="39">
        <v>23.135124588827768</v>
      </c>
      <c r="E39" s="40"/>
      <c r="F39" s="40"/>
      <c r="G39" s="40"/>
      <c r="H39" s="40"/>
      <c r="I39" s="40"/>
      <c r="J39" s="47">
        <v>-5693.0155602837031</v>
      </c>
      <c r="K39" s="52"/>
      <c r="L39" s="26"/>
      <c r="M39" s="26"/>
    </row>
    <row r="40" spans="1:13" x14ac:dyDescent="0.2">
      <c r="A40" s="21" t="s">
        <v>53</v>
      </c>
      <c r="B40" s="39">
        <v>-3892.1975081175756</v>
      </c>
      <c r="C40" s="39">
        <v>5.3134985449985344</v>
      </c>
      <c r="D40" s="39">
        <v>6.8435991424022529</v>
      </c>
      <c r="E40" s="40"/>
      <c r="F40" s="40"/>
      <c r="G40" s="40"/>
      <c r="H40" s="40"/>
      <c r="I40" s="40"/>
      <c r="J40" s="47">
        <v>-3880.0404104301751</v>
      </c>
      <c r="K40" s="52"/>
      <c r="L40" s="26"/>
      <c r="M40" s="26"/>
    </row>
    <row r="41" spans="1:13" x14ac:dyDescent="0.2">
      <c r="A41" s="21" t="s">
        <v>54</v>
      </c>
      <c r="B41" s="39">
        <v>81.064801990801058</v>
      </c>
      <c r="C41" s="39" t="s">
        <v>86</v>
      </c>
      <c r="D41" s="39">
        <v>10.453323875160359</v>
      </c>
      <c r="E41" s="40"/>
      <c r="F41" s="40"/>
      <c r="G41" s="40"/>
      <c r="H41" s="40"/>
      <c r="I41" s="40"/>
      <c r="J41" s="47">
        <v>91.518125865961423</v>
      </c>
      <c r="K41" s="52"/>
      <c r="L41" s="26"/>
      <c r="M41" s="26"/>
    </row>
    <row r="42" spans="1:13" ht="12" customHeight="1" x14ac:dyDescent="0.2">
      <c r="A42" s="21" t="s">
        <v>55</v>
      </c>
      <c r="B42" s="39">
        <v>-828.65372770196848</v>
      </c>
      <c r="C42" s="39">
        <v>5.2229413600000001</v>
      </c>
      <c r="D42" s="39" t="s">
        <v>87</v>
      </c>
      <c r="E42" s="40"/>
      <c r="F42" s="40"/>
      <c r="G42" s="40"/>
      <c r="H42" s="40"/>
      <c r="I42" s="40"/>
      <c r="J42" s="47">
        <v>-823.43078634196843</v>
      </c>
      <c r="K42" s="52"/>
      <c r="L42" s="26"/>
      <c r="M42" s="26"/>
    </row>
    <row r="43" spans="1:13" x14ac:dyDescent="0.2">
      <c r="A43" s="21" t="s">
        <v>56</v>
      </c>
      <c r="B43" s="39">
        <v>-20.792466122184241</v>
      </c>
      <c r="C43" s="39" t="s">
        <v>89</v>
      </c>
      <c r="D43" s="39" t="s">
        <v>89</v>
      </c>
      <c r="E43" s="40"/>
      <c r="F43" s="40"/>
      <c r="G43" s="40"/>
      <c r="H43" s="40"/>
      <c r="I43" s="40"/>
      <c r="J43" s="47">
        <v>-20.792466122184241</v>
      </c>
      <c r="K43" s="52"/>
      <c r="L43" s="26"/>
      <c r="M43" s="26"/>
    </row>
    <row r="44" spans="1:13" x14ac:dyDescent="0.2">
      <c r="A44" s="21" t="s">
        <v>57</v>
      </c>
      <c r="B44" s="39">
        <v>185.23219391230438</v>
      </c>
      <c r="C44" s="39" t="s">
        <v>89</v>
      </c>
      <c r="D44" s="39">
        <v>5.8382015712651558</v>
      </c>
      <c r="E44" s="40"/>
      <c r="F44" s="40"/>
      <c r="G44" s="40"/>
      <c r="H44" s="40"/>
      <c r="I44" s="40"/>
      <c r="J44" s="47">
        <v>191.07039548356954</v>
      </c>
      <c r="K44" s="52"/>
      <c r="L44" s="26"/>
      <c r="M44" s="26"/>
    </row>
    <row r="45" spans="1:13" x14ac:dyDescent="0.2">
      <c r="A45" s="21" t="s">
        <v>58</v>
      </c>
      <c r="B45" s="39" t="s">
        <v>89</v>
      </c>
      <c r="C45" s="39" t="s">
        <v>89</v>
      </c>
      <c r="D45" s="39" t="s">
        <v>89</v>
      </c>
      <c r="E45" s="40"/>
      <c r="F45" s="40"/>
      <c r="G45" s="40"/>
      <c r="H45" s="40"/>
      <c r="I45" s="40"/>
      <c r="J45" s="47">
        <v>0</v>
      </c>
      <c r="K45" s="52"/>
      <c r="L45" s="26"/>
      <c r="M45" s="26"/>
    </row>
    <row r="46" spans="1:13" x14ac:dyDescent="0.2">
      <c r="A46" s="21" t="s">
        <v>59</v>
      </c>
      <c r="B46" s="39">
        <v>-1251.3404187389071</v>
      </c>
      <c r="C46" s="40"/>
      <c r="D46" s="40"/>
      <c r="E46" s="40"/>
      <c r="F46" s="40"/>
      <c r="G46" s="40"/>
      <c r="H46" s="40"/>
      <c r="I46" s="40"/>
      <c r="J46" s="47">
        <v>-1251.3404187389071</v>
      </c>
      <c r="K46" s="52"/>
      <c r="L46" s="26"/>
      <c r="M46" s="26"/>
    </row>
    <row r="47" spans="1:13" x14ac:dyDescent="0.2">
      <c r="A47" s="21" t="s">
        <v>60</v>
      </c>
      <c r="B47" s="39" t="s">
        <v>89</v>
      </c>
      <c r="C47" s="39" t="s">
        <v>86</v>
      </c>
      <c r="D47" s="39" t="s">
        <v>86</v>
      </c>
      <c r="E47" s="40"/>
      <c r="F47" s="40"/>
      <c r="G47" s="40"/>
      <c r="H47" s="40"/>
      <c r="I47" s="40"/>
      <c r="J47" s="47" t="s">
        <v>86</v>
      </c>
      <c r="K47" s="52"/>
      <c r="L47" s="26"/>
      <c r="M47" s="26"/>
    </row>
    <row r="48" spans="1:13" x14ac:dyDescent="0.2">
      <c r="A48" s="19" t="s">
        <v>61</v>
      </c>
      <c r="B48" s="39">
        <v>70.53427628</v>
      </c>
      <c r="C48" s="39">
        <v>5184.7599746291435</v>
      </c>
      <c r="D48" s="39">
        <v>266.30782011838198</v>
      </c>
      <c r="E48" s="40"/>
      <c r="F48" s="40"/>
      <c r="G48" s="40"/>
      <c r="H48" s="40"/>
      <c r="I48" s="40"/>
      <c r="J48" s="47">
        <v>5521.6020710275252</v>
      </c>
      <c r="K48" s="52"/>
      <c r="L48" s="26"/>
      <c r="M48" s="26"/>
    </row>
    <row r="49" spans="1:13" x14ac:dyDescent="0.2">
      <c r="A49" s="21" t="s">
        <v>62</v>
      </c>
      <c r="B49" s="40"/>
      <c r="C49" s="39">
        <v>3824.2400000000002</v>
      </c>
      <c r="D49" s="40"/>
      <c r="E49" s="40"/>
      <c r="F49" s="40"/>
      <c r="G49" s="40"/>
      <c r="H49" s="40"/>
      <c r="I49" s="40"/>
      <c r="J49" s="47">
        <v>3824.2400000000002</v>
      </c>
      <c r="K49" s="52"/>
      <c r="L49" s="26"/>
      <c r="M49" s="26"/>
    </row>
    <row r="50" spans="1:13" x14ac:dyDescent="0.2">
      <c r="A50" s="21" t="s">
        <v>63</v>
      </c>
      <c r="B50" s="40"/>
      <c r="C50" s="39">
        <v>499.57329717959431</v>
      </c>
      <c r="D50" s="39">
        <v>63.218152002400004</v>
      </c>
      <c r="E50" s="40"/>
      <c r="F50" s="40"/>
      <c r="G50" s="40"/>
      <c r="H50" s="40"/>
      <c r="I50" s="40"/>
      <c r="J50" s="47">
        <v>562.79144918199427</v>
      </c>
      <c r="K50" s="52"/>
      <c r="L50" s="26"/>
      <c r="M50" s="26"/>
    </row>
    <row r="51" spans="1:13" x14ac:dyDescent="0.2">
      <c r="A51" s="27" t="s">
        <v>64</v>
      </c>
      <c r="B51" s="39">
        <v>70.53427628</v>
      </c>
      <c r="C51" s="39">
        <v>4.9686751295484797</v>
      </c>
      <c r="D51" s="39">
        <v>2.8692891159819545</v>
      </c>
      <c r="E51" s="40"/>
      <c r="F51" s="40"/>
      <c r="G51" s="40"/>
      <c r="H51" s="40"/>
      <c r="I51" s="40"/>
      <c r="J51" s="47">
        <v>78.37224052553043</v>
      </c>
      <c r="K51" s="52"/>
      <c r="L51" s="26"/>
      <c r="M51" s="26"/>
    </row>
    <row r="52" spans="1:13" ht="12.95" customHeight="1" x14ac:dyDescent="0.2">
      <c r="A52" s="21" t="s">
        <v>65</v>
      </c>
      <c r="B52" s="40"/>
      <c r="C52" s="39">
        <v>855.97800231999997</v>
      </c>
      <c r="D52" s="39">
        <v>200.22037900000001</v>
      </c>
      <c r="E52" s="40"/>
      <c r="F52" s="40"/>
      <c r="G52" s="40"/>
      <c r="H52" s="40"/>
      <c r="I52" s="40"/>
      <c r="J52" s="47">
        <v>1056.19838132</v>
      </c>
      <c r="K52" s="52"/>
      <c r="L52" s="26"/>
      <c r="M52" s="26"/>
    </row>
    <row r="53" spans="1:13" x14ac:dyDescent="0.2">
      <c r="A53" s="21" t="s">
        <v>66</v>
      </c>
      <c r="B53" s="39" t="s">
        <v>86</v>
      </c>
      <c r="C53" s="39" t="s">
        <v>86</v>
      </c>
      <c r="D53" s="39" t="s">
        <v>86</v>
      </c>
      <c r="E53" s="40"/>
      <c r="F53" s="40"/>
      <c r="G53" s="40"/>
      <c r="H53" s="40"/>
      <c r="I53" s="40"/>
      <c r="J53" s="47" t="s">
        <v>86</v>
      </c>
      <c r="K53" s="52"/>
      <c r="L53" s="26"/>
      <c r="M53" s="26"/>
    </row>
    <row r="54" spans="1:13" x14ac:dyDescent="0.2">
      <c r="A54" s="19" t="s">
        <v>67</v>
      </c>
      <c r="B54" s="39" t="s">
        <v>86</v>
      </c>
      <c r="C54" s="39" t="s">
        <v>86</v>
      </c>
      <c r="D54" s="39" t="s">
        <v>86</v>
      </c>
      <c r="E54" s="39" t="s">
        <v>86</v>
      </c>
      <c r="F54" s="39" t="s">
        <v>86</v>
      </c>
      <c r="G54" s="39" t="s">
        <v>86</v>
      </c>
      <c r="H54" s="39" t="s">
        <v>86</v>
      </c>
      <c r="I54" s="39" t="s">
        <v>86</v>
      </c>
      <c r="J54" s="47" t="s">
        <v>86</v>
      </c>
      <c r="K54" s="52"/>
      <c r="L54" s="28" t="s">
        <v>86</v>
      </c>
      <c r="M54" s="28" t="s">
        <v>86</v>
      </c>
    </row>
    <row r="55" spans="1:13" x14ac:dyDescent="0.2">
      <c r="A55" s="29"/>
      <c r="B55" s="30"/>
      <c r="C55" s="30"/>
      <c r="D55" s="30"/>
      <c r="E55" s="30"/>
      <c r="F55" s="30"/>
      <c r="G55" s="30"/>
      <c r="H55" s="30"/>
      <c r="I55" s="30"/>
      <c r="J55" s="30"/>
      <c r="K55" s="53"/>
    </row>
    <row r="56" spans="1:13" x14ac:dyDescent="0.2">
      <c r="A56" s="25" t="s">
        <v>68</v>
      </c>
      <c r="B56" s="20"/>
      <c r="C56" s="20"/>
      <c r="D56" s="20"/>
      <c r="E56" s="20"/>
      <c r="F56" s="20"/>
      <c r="G56" s="20"/>
      <c r="H56" s="20"/>
      <c r="I56" s="20"/>
      <c r="J56" s="48"/>
      <c r="K56" s="54"/>
      <c r="L56" s="26"/>
      <c r="M56" s="26"/>
    </row>
    <row r="57" spans="1:13" x14ac:dyDescent="0.2">
      <c r="A57" s="25" t="s">
        <v>69</v>
      </c>
      <c r="B57" s="37">
        <v>1398.6000015299171</v>
      </c>
      <c r="C57" s="37">
        <v>0.26915280000000003</v>
      </c>
      <c r="D57" s="37">
        <v>10.071696000000001</v>
      </c>
      <c r="E57" s="38"/>
      <c r="F57" s="38"/>
      <c r="G57" s="38"/>
      <c r="H57" s="38"/>
      <c r="I57" s="38"/>
      <c r="J57" s="49">
        <v>1408.9408503299171</v>
      </c>
      <c r="K57" s="54"/>
      <c r="L57" s="26"/>
      <c r="M57" s="26"/>
    </row>
    <row r="58" spans="1:13" x14ac:dyDescent="0.2">
      <c r="A58" s="31" t="s">
        <v>70</v>
      </c>
      <c r="B58" s="37">
        <v>1398.6000015299171</v>
      </c>
      <c r="C58" s="37">
        <v>0.26915280000000003</v>
      </c>
      <c r="D58" s="37">
        <v>10.071696000000001</v>
      </c>
      <c r="E58" s="38"/>
      <c r="F58" s="38"/>
      <c r="G58" s="38"/>
      <c r="H58" s="38"/>
      <c r="I58" s="38"/>
      <c r="J58" s="49">
        <v>1408.9408503299171</v>
      </c>
      <c r="K58" s="55"/>
      <c r="L58" s="26"/>
      <c r="M58" s="26"/>
    </row>
    <row r="59" spans="1:13" x14ac:dyDescent="0.2">
      <c r="A59" s="31" t="s">
        <v>71</v>
      </c>
      <c r="B59" s="37" t="s">
        <v>86</v>
      </c>
      <c r="C59" s="37" t="s">
        <v>86</v>
      </c>
      <c r="D59" s="37" t="s">
        <v>86</v>
      </c>
      <c r="E59" s="38"/>
      <c r="F59" s="38"/>
      <c r="G59" s="38"/>
      <c r="H59" s="38"/>
      <c r="I59" s="38"/>
      <c r="J59" s="49" t="s">
        <v>86</v>
      </c>
      <c r="K59" s="55"/>
      <c r="L59" s="26"/>
      <c r="M59" s="26"/>
    </row>
    <row r="60" spans="1:13" x14ac:dyDescent="0.2">
      <c r="A60" s="33"/>
      <c r="B60" s="38"/>
      <c r="C60" s="38"/>
      <c r="D60" s="38"/>
      <c r="E60" s="38"/>
      <c r="F60" s="38"/>
      <c r="G60" s="38"/>
      <c r="H60" s="38"/>
      <c r="I60" s="38"/>
      <c r="J60" s="50"/>
      <c r="K60" s="55"/>
      <c r="L60" s="34"/>
      <c r="M60" s="34"/>
    </row>
    <row r="61" spans="1:13" ht="14.25" x14ac:dyDescent="0.2">
      <c r="A61" s="25" t="s">
        <v>72</v>
      </c>
      <c r="B61" s="37">
        <v>18388.837552155499</v>
      </c>
      <c r="C61" s="38"/>
      <c r="D61" s="38"/>
      <c r="E61" s="38"/>
      <c r="F61" s="38"/>
      <c r="G61" s="38"/>
      <c r="H61" s="38"/>
      <c r="I61" s="38"/>
      <c r="J61" s="49">
        <v>18388.837552155499</v>
      </c>
      <c r="K61" s="55"/>
      <c r="L61" s="45"/>
      <c r="M61" s="26"/>
    </row>
    <row r="62" spans="1:13" ht="14.25" x14ac:dyDescent="0.2">
      <c r="A62" s="32" t="s">
        <v>73</v>
      </c>
      <c r="B62" s="37" t="s">
        <v>90</v>
      </c>
      <c r="C62" s="38"/>
      <c r="D62" s="38"/>
      <c r="E62" s="38"/>
      <c r="F62" s="38"/>
      <c r="G62" s="38"/>
      <c r="H62" s="38"/>
      <c r="I62" s="38"/>
      <c r="J62" s="49" t="s">
        <v>90</v>
      </c>
      <c r="K62" s="55"/>
      <c r="L62" s="45"/>
      <c r="M62" s="26"/>
    </row>
    <row r="63" spans="1:13" x14ac:dyDescent="0.2">
      <c r="A63" s="41"/>
      <c r="B63" s="42"/>
      <c r="C63" s="42"/>
      <c r="D63" s="42"/>
      <c r="E63" s="42"/>
      <c r="F63" s="42"/>
      <c r="G63" s="42"/>
      <c r="H63" s="42"/>
      <c r="I63" s="42"/>
      <c r="J63" s="42"/>
      <c r="K63" s="43"/>
      <c r="L63" s="34"/>
      <c r="M63" s="34"/>
    </row>
    <row r="64" spans="1:13" x14ac:dyDescent="0.2">
      <c r="A64" s="44"/>
      <c r="B64" s="42"/>
      <c r="C64" s="42"/>
      <c r="D64" s="42"/>
      <c r="E64" s="42"/>
      <c r="F64" s="42"/>
      <c r="G64" s="42"/>
      <c r="H64" s="42"/>
      <c r="I64" s="42"/>
      <c r="J64" s="42"/>
      <c r="K64" s="43"/>
      <c r="L64" s="34"/>
      <c r="M64" s="34"/>
    </row>
    <row r="65" spans="1:19" ht="15" x14ac:dyDescent="0.2">
      <c r="A65" s="32" t="s">
        <v>74</v>
      </c>
      <c r="B65" s="37">
        <v>386.3651134904859</v>
      </c>
      <c r="C65" s="38"/>
      <c r="D65" s="38"/>
      <c r="E65" s="38"/>
      <c r="F65" s="38"/>
      <c r="G65" s="38"/>
      <c r="H65" s="38"/>
      <c r="I65" s="38"/>
      <c r="J65" s="38"/>
      <c r="K65" s="3"/>
      <c r="L65" s="26"/>
      <c r="M65" s="26"/>
    </row>
    <row r="66" spans="1:19" ht="14.25" x14ac:dyDescent="0.2">
      <c r="A66" s="71" t="s">
        <v>75</v>
      </c>
      <c r="B66" s="72" t="s">
        <v>76</v>
      </c>
      <c r="C66" s="72" t="s">
        <v>76</v>
      </c>
      <c r="D66" s="72" t="s">
        <v>76</v>
      </c>
      <c r="E66" s="72" t="s">
        <v>76</v>
      </c>
      <c r="F66" s="72" t="s">
        <v>76</v>
      </c>
      <c r="G66" s="72" t="s">
        <v>76</v>
      </c>
      <c r="H66" s="72" t="s">
        <v>76</v>
      </c>
      <c r="I66" s="72" t="s">
        <v>76</v>
      </c>
      <c r="J66" s="39">
        <v>94843.851557830989</v>
      </c>
      <c r="K66" s="3"/>
      <c r="L66" s="28">
        <v>40029.336000000003</v>
      </c>
      <c r="M66" s="28">
        <v>54814.515557830986</v>
      </c>
    </row>
    <row r="67" spans="1:19" ht="14.25" x14ac:dyDescent="0.2">
      <c r="A67" s="71" t="s">
        <v>77</v>
      </c>
      <c r="B67" s="72" t="s">
        <v>76</v>
      </c>
      <c r="C67" s="72" t="s">
        <v>76</v>
      </c>
      <c r="D67" s="72" t="s">
        <v>76</v>
      </c>
      <c r="E67" s="72" t="s">
        <v>76</v>
      </c>
      <c r="F67" s="72" t="s">
        <v>76</v>
      </c>
      <c r="G67" s="72" t="s">
        <v>76</v>
      </c>
      <c r="H67" s="72" t="s">
        <v>76</v>
      </c>
      <c r="I67" s="72" t="s">
        <v>76</v>
      </c>
      <c r="J67" s="39">
        <v>89150.835997547285</v>
      </c>
      <c r="K67" s="3"/>
      <c r="L67" s="26"/>
      <c r="M67" s="26"/>
      <c r="N67" s="4"/>
    </row>
    <row r="68" spans="1:19" s="4" customFormat="1" x14ac:dyDescent="0.2">
      <c r="A68" s="79" t="s">
        <v>78</v>
      </c>
      <c r="B68" s="72" t="s">
        <v>76</v>
      </c>
      <c r="C68" s="72" t="s">
        <v>76</v>
      </c>
      <c r="D68" s="72" t="s">
        <v>76</v>
      </c>
      <c r="E68" s="72" t="s">
        <v>76</v>
      </c>
      <c r="F68" s="72" t="s">
        <v>76</v>
      </c>
      <c r="G68" s="72" t="s">
        <v>76</v>
      </c>
      <c r="H68" s="72" t="s">
        <v>76</v>
      </c>
      <c r="I68" s="72" t="s">
        <v>76</v>
      </c>
      <c r="J68" s="83">
        <v>95230.216671321468</v>
      </c>
      <c r="K68" s="5"/>
      <c r="L68" s="28">
        <v>40029.336000000003</v>
      </c>
      <c r="M68" s="28">
        <v>55200.880671321465</v>
      </c>
      <c r="N68" s="2"/>
      <c r="O68" s="2"/>
      <c r="P68" s="2"/>
      <c r="Q68" s="2"/>
      <c r="R68" s="2"/>
      <c r="S68" s="2"/>
    </row>
    <row r="69" spans="1:19" ht="12" customHeight="1" x14ac:dyDescent="0.2">
      <c r="A69" s="71" t="s">
        <v>79</v>
      </c>
      <c r="B69" s="72" t="s">
        <v>76</v>
      </c>
      <c r="C69" s="72" t="s">
        <v>76</v>
      </c>
      <c r="D69" s="72" t="s">
        <v>76</v>
      </c>
      <c r="E69" s="72" t="s">
        <v>76</v>
      </c>
      <c r="F69" s="72" t="s">
        <v>76</v>
      </c>
      <c r="G69" s="72" t="s">
        <v>76</v>
      </c>
      <c r="H69" s="72" t="s">
        <v>76</v>
      </c>
      <c r="I69" s="72" t="s">
        <v>76</v>
      </c>
      <c r="J69" s="83">
        <v>89537.201111037764</v>
      </c>
      <c r="K69" s="3"/>
      <c r="L69" s="26"/>
      <c r="M69" s="26"/>
      <c r="N69" s="4"/>
    </row>
    <row r="70" spans="1:19" s="4" customFormat="1" ht="12" customHeight="1" x14ac:dyDescent="0.2">
      <c r="A70" s="6"/>
      <c r="B70" s="6"/>
      <c r="C70" s="6"/>
      <c r="D70" s="6"/>
      <c r="E70" s="6"/>
      <c r="F70" s="6"/>
      <c r="G70" s="6"/>
      <c r="H70" s="6"/>
      <c r="I70" s="6"/>
      <c r="J70" s="7"/>
      <c r="K70" s="5"/>
      <c r="L70" s="2"/>
      <c r="M70" s="2"/>
      <c r="O70" s="2"/>
      <c r="P70" s="2"/>
      <c r="Q70" s="2"/>
      <c r="R70" s="2"/>
      <c r="S70" s="2"/>
    </row>
    <row r="71" spans="1:19" s="4" customFormat="1" ht="30.6" customHeight="1" x14ac:dyDescent="0.2">
      <c r="A71" s="73" t="s">
        <v>80</v>
      </c>
      <c r="B71" s="73"/>
      <c r="C71" s="73"/>
      <c r="D71" s="73"/>
      <c r="E71" s="73"/>
      <c r="F71" s="73"/>
      <c r="G71" s="73"/>
      <c r="H71" s="73"/>
      <c r="I71" s="73"/>
      <c r="J71" s="73"/>
      <c r="L71" s="2"/>
      <c r="M71" s="56">
        <f>J66-J68</f>
        <v>-386.36511349047942</v>
      </c>
    </row>
    <row r="72" spans="1:19" s="4" customFormat="1" ht="18" customHeight="1" x14ac:dyDescent="0.2">
      <c r="A72" s="35" t="s">
        <v>81</v>
      </c>
      <c r="B72" s="36"/>
      <c r="C72" s="36"/>
      <c r="D72" s="36"/>
      <c r="E72" s="36"/>
      <c r="F72" s="36"/>
      <c r="G72" s="36"/>
      <c r="H72" s="36"/>
      <c r="I72" s="36"/>
      <c r="J72" s="36"/>
    </row>
    <row r="73" spans="1:19" s="4" customFormat="1" ht="18" customHeight="1" x14ac:dyDescent="0.2">
      <c r="A73" s="74" t="s">
        <v>82</v>
      </c>
      <c r="B73" s="74"/>
      <c r="C73" s="74"/>
      <c r="D73" s="74"/>
      <c r="E73" s="74"/>
      <c r="F73" s="74"/>
      <c r="G73" s="74"/>
      <c r="H73" s="74"/>
      <c r="I73" s="74"/>
      <c r="J73" s="74"/>
      <c r="N73" s="2"/>
    </row>
    <row r="74" spans="1:19" ht="12.95" customHeight="1" thickBot="1" x14ac:dyDescent="0.25">
      <c r="A74" s="80"/>
      <c r="B74" s="80"/>
      <c r="C74" s="80"/>
      <c r="D74" s="80"/>
      <c r="E74" s="80"/>
      <c r="F74" s="80"/>
      <c r="G74" s="80"/>
      <c r="H74" s="80"/>
      <c r="I74" s="80"/>
      <c r="J74" s="80"/>
    </row>
    <row r="75" spans="1:19" customFormat="1" ht="48" customHeight="1" thickBot="1" x14ac:dyDescent="0.3">
      <c r="A75" s="76" t="s">
        <v>83</v>
      </c>
      <c r="B75" s="77"/>
      <c r="C75" s="77"/>
      <c r="D75" s="77"/>
      <c r="E75" s="77"/>
      <c r="F75" s="77"/>
      <c r="G75" s="77"/>
      <c r="H75" s="77"/>
      <c r="I75" s="77"/>
      <c r="J75" s="78"/>
      <c r="K75" s="9"/>
      <c r="L75" s="9"/>
      <c r="M75" s="9"/>
    </row>
    <row r="76" spans="1:19" ht="13.5" thickTop="1" x14ac:dyDescent="0.2">
      <c r="A76" s="57" t="s">
        <v>88</v>
      </c>
      <c r="B76" s="58"/>
      <c r="C76" s="58"/>
      <c r="D76" s="58"/>
      <c r="E76" s="58"/>
      <c r="F76" s="58"/>
      <c r="G76" s="58"/>
      <c r="H76" s="58"/>
      <c r="I76" s="58"/>
      <c r="J76" s="59"/>
    </row>
    <row r="77" spans="1:19" x14ac:dyDescent="0.2">
      <c r="A77" s="60"/>
      <c r="B77" s="61"/>
      <c r="C77" s="61"/>
      <c r="D77" s="61"/>
      <c r="E77" s="61"/>
      <c r="F77" s="61"/>
      <c r="G77" s="61"/>
      <c r="H77" s="61"/>
      <c r="I77" s="61"/>
      <c r="J77" s="62"/>
    </row>
    <row r="78" spans="1:19" x14ac:dyDescent="0.2">
      <c r="A78" s="60"/>
      <c r="B78" s="61"/>
      <c r="C78" s="61"/>
      <c r="D78" s="61"/>
      <c r="E78" s="61"/>
      <c r="F78" s="61"/>
      <c r="G78" s="61"/>
      <c r="H78" s="61"/>
      <c r="I78" s="61"/>
      <c r="J78" s="62"/>
    </row>
    <row r="79" spans="1:19" x14ac:dyDescent="0.2">
      <c r="A79" s="60"/>
      <c r="B79" s="61"/>
      <c r="C79" s="61"/>
      <c r="D79" s="61"/>
      <c r="E79" s="61"/>
      <c r="F79" s="61"/>
      <c r="G79" s="61"/>
      <c r="H79" s="61"/>
      <c r="I79" s="61"/>
      <c r="J79" s="62"/>
    </row>
    <row r="80" spans="1:19" x14ac:dyDescent="0.2">
      <c r="A80" s="60"/>
      <c r="B80" s="61"/>
      <c r="C80" s="61"/>
      <c r="D80" s="61"/>
      <c r="E80" s="61"/>
      <c r="F80" s="61"/>
      <c r="G80" s="61"/>
      <c r="H80" s="61"/>
      <c r="I80" s="61"/>
      <c r="J80" s="62"/>
    </row>
    <row r="81" spans="1:10" x14ac:dyDescent="0.2">
      <c r="A81" s="60"/>
      <c r="B81" s="61"/>
      <c r="C81" s="61"/>
      <c r="D81" s="61"/>
      <c r="E81" s="61"/>
      <c r="F81" s="61"/>
      <c r="G81" s="61"/>
      <c r="H81" s="61"/>
      <c r="I81" s="61"/>
      <c r="J81" s="62"/>
    </row>
    <row r="82" spans="1:10" x14ac:dyDescent="0.2">
      <c r="A82" s="60"/>
      <c r="B82" s="61"/>
      <c r="C82" s="61"/>
      <c r="D82" s="61"/>
      <c r="E82" s="61"/>
      <c r="F82" s="61"/>
      <c r="G82" s="61"/>
      <c r="H82" s="61"/>
      <c r="I82" s="61"/>
      <c r="J82" s="62"/>
    </row>
    <row r="83" spans="1:10" x14ac:dyDescent="0.2">
      <c r="A83" s="60"/>
      <c r="B83" s="61"/>
      <c r="C83" s="61"/>
      <c r="D83" s="61"/>
      <c r="E83" s="61"/>
      <c r="F83" s="61"/>
      <c r="G83" s="61"/>
      <c r="H83" s="61"/>
      <c r="I83" s="61"/>
      <c r="J83" s="62"/>
    </row>
    <row r="84" spans="1:10" x14ac:dyDescent="0.2">
      <c r="A84" s="60"/>
      <c r="B84" s="61"/>
      <c r="C84" s="61"/>
      <c r="D84" s="61"/>
      <c r="E84" s="61"/>
      <c r="F84" s="61"/>
      <c r="G84" s="61"/>
      <c r="H84" s="61"/>
      <c r="I84" s="61"/>
      <c r="J84" s="62"/>
    </row>
    <row r="85" spans="1:10" x14ac:dyDescent="0.2">
      <c r="A85" s="60"/>
      <c r="B85" s="61"/>
      <c r="C85" s="61"/>
      <c r="D85" s="61"/>
      <c r="E85" s="61"/>
      <c r="F85" s="61"/>
      <c r="G85" s="61"/>
      <c r="H85" s="61"/>
      <c r="I85" s="61"/>
      <c r="J85" s="62"/>
    </row>
    <row r="86" spans="1:10" x14ac:dyDescent="0.2">
      <c r="A86" s="60"/>
      <c r="B86" s="61"/>
      <c r="C86" s="61"/>
      <c r="D86" s="61"/>
      <c r="E86" s="61"/>
      <c r="F86" s="61"/>
      <c r="G86" s="61"/>
      <c r="H86" s="61"/>
      <c r="I86" s="61"/>
      <c r="J86" s="62"/>
    </row>
    <row r="87" spans="1:10" x14ac:dyDescent="0.2">
      <c r="A87" s="60"/>
      <c r="B87" s="61"/>
      <c r="C87" s="61"/>
      <c r="D87" s="61"/>
      <c r="E87" s="61"/>
      <c r="F87" s="61"/>
      <c r="G87" s="61"/>
      <c r="H87" s="61"/>
      <c r="I87" s="61"/>
      <c r="J87" s="62"/>
    </row>
    <row r="88" spans="1:10" x14ac:dyDescent="0.2">
      <c r="A88" s="60"/>
      <c r="B88" s="61"/>
      <c r="C88" s="61"/>
      <c r="D88" s="61"/>
      <c r="E88" s="61"/>
      <c r="F88" s="61"/>
      <c r="G88" s="61"/>
      <c r="H88" s="61"/>
      <c r="I88" s="61"/>
      <c r="J88" s="62"/>
    </row>
    <row r="89" spans="1:10" x14ac:dyDescent="0.2">
      <c r="A89" s="60"/>
      <c r="B89" s="61"/>
      <c r="C89" s="61"/>
      <c r="D89" s="61"/>
      <c r="E89" s="61"/>
      <c r="F89" s="61"/>
      <c r="G89" s="61"/>
      <c r="H89" s="61"/>
      <c r="I89" s="61"/>
      <c r="J89" s="62"/>
    </row>
    <row r="90" spans="1:10" x14ac:dyDescent="0.2">
      <c r="A90" s="60"/>
      <c r="B90" s="61"/>
      <c r="C90" s="61"/>
      <c r="D90" s="61"/>
      <c r="E90" s="61"/>
      <c r="F90" s="61"/>
      <c r="G90" s="61"/>
      <c r="H90" s="61"/>
      <c r="I90" s="61"/>
      <c r="J90" s="62"/>
    </row>
    <row r="91" spans="1:10" ht="13.5" thickBot="1" x14ac:dyDescent="0.25">
      <c r="A91" s="63"/>
      <c r="B91" s="64"/>
      <c r="C91" s="64"/>
      <c r="D91" s="64"/>
      <c r="E91" s="64"/>
      <c r="F91" s="64"/>
      <c r="G91" s="64"/>
      <c r="H91" s="64"/>
      <c r="I91" s="64"/>
      <c r="J91" s="65"/>
    </row>
    <row r="92" spans="1:10" ht="13.5" thickTop="1" x14ac:dyDescent="0.2">
      <c r="A92" s="8"/>
    </row>
  </sheetData>
  <mergeCells count="15">
    <mergeCell ref="A76:J91"/>
    <mergeCell ref="A1:E1"/>
    <mergeCell ref="B6:J6"/>
    <mergeCell ref="L1:M1"/>
    <mergeCell ref="L2:M2"/>
    <mergeCell ref="L3:M3"/>
    <mergeCell ref="A69:I69"/>
    <mergeCell ref="A71:J71"/>
    <mergeCell ref="A73:J73"/>
    <mergeCell ref="L6:M6"/>
    <mergeCell ref="A75:J75"/>
    <mergeCell ref="A66:I66"/>
    <mergeCell ref="A67:I67"/>
    <mergeCell ref="A68:I68"/>
    <mergeCell ref="A74:J74"/>
  </mergeCells>
  <dataValidations count="1">
    <dataValidation allowBlank="1" showInputMessage="1" showErrorMessage="1" sqref="K89:K65523 L8:L65 B3:E4 F1:I4 O75:IV65523 M4:M5 A94:A1048576 B94:J65518 N75:N65522 M7:M65 A75:A76 A1:A4 L70:M71 L74:M65521 K55:K79 K1:L6 N1:IV74" xr:uid="{00000000-0002-0000-0000-000000000000}"/>
  </dataValidations>
  <pageMargins left="0.39370078740157483" right="0.39370078740157483" top="0.39370078740157483" bottom="0.39370078740157483" header="0.19685039370078741" footer="0.19685039370078741"/>
  <pageSetup paperSize="9" scale="97" fitToHeight="0" orientation="landscape" r:id="rId1"/>
  <headerFooter alignWithMargins="0">
    <oddFooter>&amp;L&amp;"Times New Roman,Italic"Common Reporting Format for the provision of inventory information by Annex I Parties to the UNFCCC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8fcedee-7f03-4257-8c59-ae56f55c4b1e" xsi:nil="true"/>
    <lcf76f155ced4ddcb4097134ff3c332f xmlns="a9d963ac-f1ca-452e-b18b-8cbbecb7290e">
      <Terms xmlns="http://schemas.microsoft.com/office/infopath/2007/PartnerControls"/>
    </lcf76f155ced4ddcb4097134ff3c332f>
    <SharedWithUsers xmlns="a8fcedee-7f03-4257-8c59-ae56f55c4b1e">
      <UserInfo>
        <DisplayName/>
        <AccountId xsi:nil="true"/>
        <AccountType/>
      </UserInfo>
    </SharedWithUsers>
    <comment xmlns="a9d963ac-f1ca-452e-b18b-8cbbecb7290e" xsi:nil="true"/>
    <tag xmlns="a9d963ac-f1ca-452e-b18b-8cbbecb7290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3462A1B62F2C54A89815A910B5DA9DF" ma:contentTypeVersion="21" ma:contentTypeDescription="Create a new document." ma:contentTypeScope="" ma:versionID="df99bfc25923d8d93bdd6bec85f26718">
  <xsd:schema xmlns:xsd="http://www.w3.org/2001/XMLSchema" xmlns:xs="http://www.w3.org/2001/XMLSchema" xmlns:p="http://schemas.microsoft.com/office/2006/metadata/properties" xmlns:ns2="a9d963ac-f1ca-452e-b18b-8cbbecb7290e" xmlns:ns3="a8fcedee-7f03-4257-8c59-ae56f55c4b1e" targetNamespace="http://schemas.microsoft.com/office/2006/metadata/properties" ma:root="true" ma:fieldsID="bffb2b6916f2da67ba1992aad02778d1" ns2:_="" ns3:_="">
    <xsd:import namespace="a9d963ac-f1ca-452e-b18b-8cbbecb7290e"/>
    <xsd:import namespace="a8fcedee-7f03-4257-8c59-ae56f55c4b1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comment"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tag" minOccurs="0"/>
                <xsd:element ref="ns2:MediaServiceDateTaken" minOccurs="0"/>
                <xsd:element ref="ns2:MediaServiceObjectDetectorVersions" minOccurs="0"/>
                <xsd:element ref="ns2:MediaServiceSearchProperties"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d963ac-f1ca-452e-b18b-8cbbecb729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comment" ma:index="14" nillable="true" ma:displayName="comment" ma:format="Dropdown" ma:internalName="comment">
      <xsd:simpleType>
        <xsd:restriction base="dms:Text">
          <xsd:maxLength value="255"/>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ede42cbc-566b-46c9-aea5-a71cdcd36d8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tag" ma:index="21" nillable="true" ma:displayName="tag" ma:format="Dropdown" ma:internalName="tag">
      <xsd:simpleType>
        <xsd:restriction base="dms:Choice">
          <xsd:enumeration value="IT"/>
          <xsd:enumeration value="work planning/resourcing"/>
          <xsd:enumeration value="GHG inv"/>
          <xsd:enumeration value="LULUCF MRV"/>
        </xsd:restriction>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MediaServiceLocation" ma:index="27"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fcedee-7f03-4257-8c59-ae56f55c4b1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c2c10e62-99b8-49bf-9de3-825eefabe603}" ma:internalName="TaxCatchAll" ma:showField="CatchAllData" ma:web="a8fcedee-7f03-4257-8c59-ae56f55c4b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53CC30-1F5D-44E4-A94B-6AFD9DA2AF88}">
  <ds:schemaRefs>
    <ds:schemaRef ds:uri="http://schemas.microsoft.com/office/2006/metadata/properties"/>
    <ds:schemaRef ds:uri="http://schemas.microsoft.com/office/infopath/2007/PartnerControls"/>
    <ds:schemaRef ds:uri="a8fcedee-7f03-4257-8c59-ae56f55c4b1e"/>
    <ds:schemaRef ds:uri="a9d963ac-f1ca-452e-b18b-8cbbecb7290e"/>
  </ds:schemaRefs>
</ds:datastoreItem>
</file>

<file path=customXml/itemProps2.xml><?xml version="1.0" encoding="utf-8"?>
<ds:datastoreItem xmlns:ds="http://schemas.openxmlformats.org/officeDocument/2006/customXml" ds:itemID="{DAF9B4FD-C81B-4A9C-8B98-C42BFCD1E8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d963ac-f1ca-452e-b18b-8cbbecb7290e"/>
    <ds:schemaRef ds:uri="a8fcedee-7f03-4257-8c59-ae56f55c4b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EBF3E6-A18B-45C3-AD0B-2F9D7963EC3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Proxy_GHG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2017-06-13T16:03:11Z</dcterms:created>
  <dcterms:modified xsi:type="dcterms:W3CDTF">2026-07-22T12:50:32Z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0x01010003462A1B62F2C54A89815A910B5DA9DF</vt:lpwstr>
  </property>
  <property fmtid="{D5CDD505-2E9C-101B-9397-08002B2CF9AE}" pid="3" name="ESRI_WORKBOOK_ID">
    <vt:lpwstr>2a182e34a2544ff78da4d4fc6d5a46df</vt:lpwstr>
  </property>
  <property fmtid="{D5CDD505-2E9C-101B-9397-08002B2CF9AE}" pid="4" name="Order">
    <vt:r8>1310400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MediaServiceImageTags">
    <vt:lpwstr/>
  </property>
</Properties>
</file>